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Miguel\Desktop\El tiempo\Registros\"/>
    </mc:Choice>
  </mc:AlternateContent>
  <xr:revisionPtr revIDLastSave="0" documentId="13_ncr:1_{62C18E6E-435A-4F53-81F9-12FCD4B4A579}" xr6:coauthVersionLast="45" xr6:coauthVersionMax="45" xr10:uidLastSave="{00000000-0000-0000-0000-000000000000}"/>
  <bookViews>
    <workbookView xWindow="-120" yWindow="-120" windowWidth="20730" windowHeight="11160" tabRatio="649" xr2:uid="{00000000-000D-0000-FFFF-FFFF00000000}"/>
  </bookViews>
  <sheets>
    <sheet name="Portada" sheetId="15" r:id="rId1"/>
    <sheet name="Enero" sheetId="1" r:id="rId2"/>
    <sheet name="Febrero" sheetId="16" r:id="rId3"/>
    <sheet name="Marzo" sheetId="17" r:id="rId4"/>
    <sheet name="Abril" sheetId="18" r:id="rId5"/>
    <sheet name="Mayo" sheetId="19" r:id="rId6"/>
    <sheet name="Junio" sheetId="20" r:id="rId7"/>
    <sheet name="Julio" sheetId="21" r:id="rId8"/>
    <sheet name="Agosto" sheetId="22" r:id="rId9"/>
    <sheet name="Septiembre" sheetId="23" r:id="rId10"/>
    <sheet name="Octubre" sheetId="24" r:id="rId11"/>
    <sheet name="Noviembre" sheetId="25" r:id="rId12"/>
    <sheet name="Diciembre" sheetId="26" r:id="rId13"/>
    <sheet name="Símbolos utilizados" sheetId="27" r:id="rId1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8" i="26" l="1"/>
  <c r="G38" i="26"/>
  <c r="F38" i="26"/>
  <c r="D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H37" i="25"/>
  <c r="G37" i="25"/>
  <c r="F37" i="25"/>
  <c r="D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H38" i="24"/>
  <c r="G38" i="24"/>
  <c r="F38" i="24"/>
  <c r="D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H37" i="23"/>
  <c r="G37" i="23"/>
  <c r="F37" i="23"/>
  <c r="D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H38" i="22"/>
  <c r="G38" i="22"/>
  <c r="F38" i="22"/>
  <c r="D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H38" i="21"/>
  <c r="G38" i="21"/>
  <c r="F38" i="21"/>
  <c r="D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H37" i="20"/>
  <c r="G37" i="20"/>
  <c r="F37" i="20"/>
  <c r="D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H38" i="19"/>
  <c r="G38" i="19"/>
  <c r="F38" i="19"/>
  <c r="D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H37" i="18"/>
  <c r="G37" i="18"/>
  <c r="F37" i="18"/>
  <c r="D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H38" i="17"/>
  <c r="G38" i="17"/>
  <c r="F38" i="17"/>
  <c r="D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H35" i="16"/>
  <c r="G35" i="16"/>
  <c r="F35" i="16"/>
  <c r="D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F38" i="1"/>
  <c r="D38" i="1"/>
  <c r="E38" i="26" l="1"/>
  <c r="E38" i="24"/>
  <c r="E37" i="23"/>
  <c r="E38" i="22"/>
  <c r="E38" i="21"/>
  <c r="E37" i="20"/>
  <c r="E38" i="19"/>
  <c r="E37" i="18"/>
  <c r="E38" i="17"/>
  <c r="E35" i="16"/>
  <c r="E37" i="25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7" i="1"/>
  <c r="H38" i="1"/>
  <c r="G38" i="1"/>
  <c r="E38" i="1" l="1"/>
</calcChain>
</file>

<file path=xl/sharedStrings.xml><?xml version="1.0" encoding="utf-8"?>
<sst xmlns="http://schemas.openxmlformats.org/spreadsheetml/2006/main" count="589" uniqueCount="58">
  <si>
    <t>Día</t>
  </si>
  <si>
    <t>Estado del cielo</t>
  </si>
  <si>
    <t>Temp. máxima (ºC)</t>
  </si>
  <si>
    <t>Temp. mínima (ºC)</t>
  </si>
  <si>
    <t>Dir.</t>
  </si>
  <si>
    <t>V (km/h)</t>
  </si>
  <si>
    <t>Temp.      media (ºC)</t>
  </si>
  <si>
    <t>Racha máxima de viento</t>
  </si>
  <si>
    <r>
      <t>Precipitación (l/m</t>
    </r>
    <r>
      <rPr>
        <b/>
        <vertAlign val="superscript"/>
        <sz val="11"/>
        <color theme="9" tint="-0.499984740745262"/>
        <rFont val="Arial"/>
        <family val="2"/>
      </rPr>
      <t>2</t>
    </r>
    <r>
      <rPr>
        <b/>
        <sz val="11"/>
        <color theme="9" tint="-0.499984740745262"/>
        <rFont val="Arial"/>
        <family val="2"/>
      </rPr>
      <t>)</t>
    </r>
  </si>
  <si>
    <t>Cielo despejado</t>
  </si>
  <si>
    <t>Poco nuboso</t>
  </si>
  <si>
    <t>Intervalos nubosos</t>
  </si>
  <si>
    <t>Nuboso</t>
  </si>
  <si>
    <t>Muy nuboso o cubierto</t>
  </si>
  <si>
    <t>Bruma o niebla</t>
  </si>
  <si>
    <t>Nubosidad</t>
  </si>
  <si>
    <t>Lluvia</t>
  </si>
  <si>
    <t>Nieve</t>
  </si>
  <si>
    <t>Tormenta eléctrica</t>
  </si>
  <si>
    <t>Ejemplos:</t>
  </si>
  <si>
    <t>Intervalos nubosos y tormenta eléctrica</t>
  </si>
  <si>
    <t>Cubierto y tormenta seca</t>
  </si>
  <si>
    <t>Cubierto con lluvia y nieve o aguanieve</t>
  </si>
  <si>
    <t>Nieblas no persistentes</t>
  </si>
  <si>
    <t>Leyenda de los símbolos utilizados</t>
  </si>
  <si>
    <t>Todos los datos están tomados por la estación meteorológica automática Davis Vantage Vue</t>
  </si>
  <si>
    <t>Si aparece el símbolo       en un día con precipitaciones, quiere decir que ese día el pluviómetro registró vuelcos debido a la acumulación de agua sobre él por la niebla o rocío, o bien a la acumulación de nieve/hielo y su posterior derretimiento</t>
  </si>
  <si>
    <t>Registros diarios del año 2019 en Larués</t>
  </si>
  <si>
    <t>Enero de 2019</t>
  </si>
  <si>
    <t>Febrero de 2019</t>
  </si>
  <si>
    <t>Marzo de 2019</t>
  </si>
  <si>
    <t>Abril de 2019</t>
  </si>
  <si>
    <t>Mayo de 2019</t>
  </si>
  <si>
    <t>Junio de 2019</t>
  </si>
  <si>
    <t>Julio de 2019</t>
  </si>
  <si>
    <t>Agosto de 2019</t>
  </si>
  <si>
    <t>Septiembre de 2019</t>
  </si>
  <si>
    <t>Octubre de 2019</t>
  </si>
  <si>
    <t>Noviembre de 2019</t>
  </si>
  <si>
    <t>Diciembre de 2019</t>
  </si>
  <si>
    <t xml:space="preserve"> - </t>
  </si>
  <si>
    <t>N</t>
  </si>
  <si>
    <t>WNW</t>
  </si>
  <si>
    <t>W</t>
  </si>
  <si>
    <t>NW</t>
  </si>
  <si>
    <t>NNW</t>
  </si>
  <si>
    <t>SSW</t>
  </si>
  <si>
    <t>S</t>
  </si>
  <si>
    <t>SW</t>
  </si>
  <si>
    <t>WSW</t>
  </si>
  <si>
    <t>NNE</t>
  </si>
  <si>
    <t>ESE</t>
  </si>
  <si>
    <t>Meteoros</t>
  </si>
  <si>
    <t>NE</t>
  </si>
  <si>
    <t>SSE</t>
  </si>
  <si>
    <t>SE</t>
  </si>
  <si>
    <t>ENE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</si>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</sst>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rgb="FF0000CC"/>
      <name val="Arial"/>
      <family val="2"/>
    </font>
    <font>
      <b/>
      <sz val="12"/>
      <color rgb="FFFF0000"/>
      <name val="Arial"/>
      <family val="2"/>
    </font>
    <font>
      <b/>
      <sz val="12"/>
      <color rgb="FF7030A0"/>
      <name val="Arial"/>
      <family val="2"/>
    </font>
    <font>
      <b/>
      <sz val="12"/>
      <color rgb="FF00B0F0"/>
      <name val="Arial"/>
      <family val="2"/>
    </font>
    <font>
      <b/>
      <sz val="12"/>
      <color theme="9" tint="-0.499984740745262"/>
      <name val="Arial"/>
      <family val="2"/>
    </font>
    <font>
      <b/>
      <sz val="12"/>
      <color theme="1"/>
      <name val="Arial"/>
      <family val="2"/>
    </font>
    <font>
      <b/>
      <sz val="28"/>
      <color rgb="FF0000CC"/>
      <name val="Arial"/>
      <family val="2"/>
    </font>
    <font>
      <b/>
      <sz val="11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00B0F0"/>
      <name val="Arial"/>
      <family val="2"/>
    </font>
    <font>
      <b/>
      <sz val="11"/>
      <color theme="9" tint="-0.499984740745262"/>
      <name val="Arial"/>
      <family val="2"/>
    </font>
    <font>
      <b/>
      <vertAlign val="superscript"/>
      <sz val="11"/>
      <color theme="9" tint="-0.499984740745262"/>
      <name val="Arial"/>
      <family val="2"/>
    </font>
    <font>
      <b/>
      <sz val="11"/>
      <color rgb="FF00B050"/>
      <name val="Arial"/>
      <family val="2"/>
    </font>
    <font>
      <b/>
      <sz val="28"/>
      <color rgb="FF00CCFF"/>
      <name val="Arial"/>
      <family val="2"/>
    </font>
    <font>
      <b/>
      <sz val="28"/>
      <color rgb="FF008080"/>
      <name val="Arial"/>
      <family val="2"/>
    </font>
    <font>
      <b/>
      <sz val="28"/>
      <color rgb="FF006600"/>
      <name val="Arial"/>
      <family val="2"/>
    </font>
    <font>
      <b/>
      <sz val="28"/>
      <color rgb="FF00FF00"/>
      <name val="Arial"/>
      <family val="2"/>
    </font>
    <font>
      <b/>
      <sz val="28"/>
      <color rgb="FF99CC00"/>
      <name val="Arial"/>
      <family val="2"/>
    </font>
    <font>
      <b/>
      <sz val="28"/>
      <color rgb="FFFF6600"/>
      <name val="Arial"/>
      <family val="2"/>
    </font>
    <font>
      <b/>
      <sz val="28"/>
      <color rgb="FFC00000"/>
      <name val="Arial"/>
      <family val="2"/>
    </font>
    <font>
      <b/>
      <sz val="28"/>
      <color theme="9" tint="-0.499984740745262"/>
      <name val="Arial"/>
      <family val="2"/>
    </font>
    <font>
      <b/>
      <sz val="28"/>
      <color rgb="FFCC66FF"/>
      <name val="Arial"/>
      <family val="2"/>
    </font>
    <font>
      <b/>
      <sz val="28"/>
      <color rgb="FF7030A0"/>
      <name val="Arial"/>
      <family val="2"/>
    </font>
    <font>
      <b/>
      <sz val="28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36"/>
      <color theme="1"/>
      <name val="Cambria"/>
      <family val="1"/>
      <scheme val="major"/>
    </font>
    <font>
      <i/>
      <sz val="2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/>
      <top/>
      <bottom style="thick">
        <color rgb="FF0000CC"/>
      </bottom>
      <diagonal/>
    </border>
    <border>
      <left/>
      <right/>
      <top/>
      <bottom style="thick">
        <color rgb="FF0000CC"/>
      </bottom>
      <diagonal/>
    </border>
    <border>
      <left/>
      <right style="thick">
        <color rgb="FF0000CC"/>
      </right>
      <top/>
      <bottom style="thick">
        <color rgb="FF0000CC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 style="thick">
        <color rgb="FF00CCFF"/>
      </left>
      <right/>
      <top style="thick">
        <color rgb="FF00CCFF"/>
      </top>
      <bottom/>
      <diagonal/>
    </border>
    <border>
      <left/>
      <right/>
      <top style="thick">
        <color rgb="FF00CCFF"/>
      </top>
      <bottom/>
      <diagonal/>
    </border>
    <border>
      <left/>
      <right style="thick">
        <color rgb="FF00CCFF"/>
      </right>
      <top style="thick">
        <color rgb="FF00CCFF"/>
      </top>
      <bottom/>
      <diagonal/>
    </border>
    <border>
      <left style="thick">
        <color rgb="FF00CCFF"/>
      </left>
      <right/>
      <top/>
      <bottom style="thick">
        <color rgb="FF00CCFF"/>
      </bottom>
      <diagonal/>
    </border>
    <border>
      <left/>
      <right/>
      <top/>
      <bottom style="thick">
        <color rgb="FF00CCFF"/>
      </bottom>
      <diagonal/>
    </border>
    <border>
      <left/>
      <right style="thick">
        <color rgb="FF00CCFF"/>
      </right>
      <top/>
      <bottom style="thick">
        <color rgb="FF00CCFF"/>
      </bottom>
      <diagonal/>
    </border>
    <border>
      <left style="thick">
        <color rgb="FF008080"/>
      </left>
      <right/>
      <top style="thick">
        <color rgb="FF008080"/>
      </top>
      <bottom/>
      <diagonal/>
    </border>
    <border>
      <left/>
      <right/>
      <top style="thick">
        <color rgb="FF008080"/>
      </top>
      <bottom/>
      <diagonal/>
    </border>
    <border>
      <left/>
      <right style="thick">
        <color rgb="FF008080"/>
      </right>
      <top style="thick">
        <color rgb="FF008080"/>
      </top>
      <bottom/>
      <diagonal/>
    </border>
    <border>
      <left style="thick">
        <color rgb="FF008080"/>
      </left>
      <right/>
      <top/>
      <bottom style="thick">
        <color rgb="FF008080"/>
      </bottom>
      <diagonal/>
    </border>
    <border>
      <left/>
      <right/>
      <top/>
      <bottom style="thick">
        <color rgb="FF008080"/>
      </bottom>
      <diagonal/>
    </border>
    <border>
      <left/>
      <right style="thick">
        <color rgb="FF008080"/>
      </right>
      <top/>
      <bottom style="thick">
        <color rgb="FF008080"/>
      </bottom>
      <diagonal/>
    </border>
    <border>
      <left style="thick">
        <color rgb="FF006600"/>
      </left>
      <right/>
      <top style="thick">
        <color rgb="FF006600"/>
      </top>
      <bottom/>
      <diagonal/>
    </border>
    <border>
      <left/>
      <right/>
      <top style="thick">
        <color rgb="FF006600"/>
      </top>
      <bottom/>
      <diagonal/>
    </border>
    <border>
      <left/>
      <right style="thick">
        <color rgb="FF006600"/>
      </right>
      <top style="thick">
        <color rgb="FF006600"/>
      </top>
      <bottom/>
      <diagonal/>
    </border>
    <border>
      <left style="thick">
        <color rgb="FF006600"/>
      </left>
      <right/>
      <top/>
      <bottom style="thick">
        <color rgb="FF006600"/>
      </bottom>
      <diagonal/>
    </border>
    <border>
      <left/>
      <right/>
      <top/>
      <bottom style="thick">
        <color rgb="FF006600"/>
      </bottom>
      <diagonal/>
    </border>
    <border>
      <left/>
      <right style="thick">
        <color rgb="FF006600"/>
      </right>
      <top/>
      <bottom style="thick">
        <color rgb="FF0066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thick">
        <color rgb="FF99CC00"/>
      </left>
      <right/>
      <top style="thick">
        <color rgb="FF99CC00"/>
      </top>
      <bottom/>
      <diagonal/>
    </border>
    <border>
      <left/>
      <right/>
      <top style="thick">
        <color rgb="FF99CC00"/>
      </top>
      <bottom/>
      <diagonal/>
    </border>
    <border>
      <left/>
      <right style="thick">
        <color rgb="FF99CC00"/>
      </right>
      <top style="thick">
        <color rgb="FF99CC00"/>
      </top>
      <bottom/>
      <diagonal/>
    </border>
    <border>
      <left style="thick">
        <color rgb="FF99CC00"/>
      </left>
      <right/>
      <top/>
      <bottom style="thick">
        <color rgb="FF99CC00"/>
      </bottom>
      <diagonal/>
    </border>
    <border>
      <left/>
      <right/>
      <top/>
      <bottom style="thick">
        <color rgb="FF99CC00"/>
      </bottom>
      <diagonal/>
    </border>
    <border>
      <left/>
      <right style="thick">
        <color rgb="FF99CC00"/>
      </right>
      <top/>
      <bottom style="thick">
        <color rgb="FF99CC00"/>
      </bottom>
      <diagonal/>
    </border>
    <border>
      <left style="thick">
        <color rgb="FFFF6600"/>
      </left>
      <right/>
      <top style="thick">
        <color rgb="FFFF6600"/>
      </top>
      <bottom/>
      <diagonal/>
    </border>
    <border>
      <left/>
      <right/>
      <top style="thick">
        <color rgb="FFFF6600"/>
      </top>
      <bottom/>
      <diagonal/>
    </border>
    <border>
      <left/>
      <right style="thick">
        <color rgb="FFFF6600"/>
      </right>
      <top style="thick">
        <color rgb="FFFF6600"/>
      </top>
      <bottom/>
      <diagonal/>
    </border>
    <border>
      <left style="thick">
        <color rgb="FFFF6600"/>
      </left>
      <right/>
      <top/>
      <bottom style="thick">
        <color rgb="FFFF6600"/>
      </bottom>
      <diagonal/>
    </border>
    <border>
      <left/>
      <right/>
      <top/>
      <bottom style="thick">
        <color rgb="FFFF6600"/>
      </bottom>
      <diagonal/>
    </border>
    <border>
      <left/>
      <right style="thick">
        <color rgb="FFFF6600"/>
      </right>
      <top/>
      <bottom style="thick">
        <color rgb="FFFF6600"/>
      </bottom>
      <diagonal/>
    </border>
    <border>
      <left/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C66FF"/>
      </left>
      <right/>
      <top style="thick">
        <color rgb="FFCC66FF"/>
      </top>
      <bottom/>
      <diagonal/>
    </border>
    <border>
      <left/>
      <right/>
      <top style="thick">
        <color rgb="FFCC66FF"/>
      </top>
      <bottom/>
      <diagonal/>
    </border>
    <border>
      <left/>
      <right style="thick">
        <color rgb="FFCC66FF"/>
      </right>
      <top style="thick">
        <color rgb="FFCC66FF"/>
      </top>
      <bottom/>
      <diagonal/>
    </border>
    <border>
      <left style="thick">
        <color rgb="FFCC66FF"/>
      </left>
      <right/>
      <top/>
      <bottom style="thick">
        <color rgb="FFCC66FF"/>
      </bottom>
      <diagonal/>
    </border>
    <border>
      <left/>
      <right/>
      <top/>
      <bottom style="thick">
        <color rgb="FFCC66FF"/>
      </bottom>
      <diagonal/>
    </border>
    <border>
      <left/>
      <right style="thick">
        <color rgb="FFCC66FF"/>
      </right>
      <top/>
      <bottom style="thick">
        <color rgb="FFCC66FF"/>
      </bottom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double">
        <color theme="1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double">
        <color theme="1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theme="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double">
        <color theme="1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7030A0"/>
      </left>
      <right style="thin">
        <color rgb="FF7030A0"/>
      </right>
      <top style="double">
        <color theme="1"/>
      </top>
      <bottom style="thin">
        <color rgb="FF7030A0"/>
      </bottom>
      <diagonal/>
    </border>
    <border>
      <left style="thin">
        <color rgb="FF7030A0"/>
      </left>
      <right/>
      <top style="double">
        <color theme="1"/>
      </top>
      <bottom style="thin">
        <color rgb="FF7030A0"/>
      </bottom>
      <diagonal/>
    </border>
    <border>
      <left style="thin">
        <color rgb="FF00B050"/>
      </left>
      <right style="thin">
        <color rgb="FF00B050"/>
      </right>
      <top style="double">
        <color theme="1"/>
      </top>
      <bottom style="thin">
        <color rgb="FF00B050"/>
      </bottom>
      <diagonal/>
    </border>
    <border>
      <left style="thin">
        <color theme="9" tint="-0.499984740745262"/>
      </left>
      <right/>
      <top style="double">
        <color theme="1"/>
      </top>
      <bottom style="thin">
        <color theme="9" tint="-0.499984740745262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78" xfId="0" applyBorder="1" applyAlignment="1">
      <alignment vertical="center"/>
    </xf>
    <xf numFmtId="0" fontId="0" fillId="0" borderId="80" xfId="0" applyBorder="1" applyAlignment="1">
      <alignment vertical="center"/>
    </xf>
    <xf numFmtId="0" fontId="0" fillId="0" borderId="83" xfId="0" applyBorder="1" applyAlignment="1">
      <alignment vertical="center"/>
    </xf>
    <xf numFmtId="0" fontId="26" fillId="0" borderId="77" xfId="0" applyFont="1" applyBorder="1" applyAlignment="1">
      <alignment vertical="center"/>
    </xf>
    <xf numFmtId="0" fontId="26" fillId="0" borderId="79" xfId="0" applyFont="1" applyBorder="1" applyAlignment="1">
      <alignment vertical="center"/>
    </xf>
    <xf numFmtId="0" fontId="26" fillId="0" borderId="81" xfId="0" applyFont="1" applyBorder="1" applyAlignment="1">
      <alignment vertical="center"/>
    </xf>
    <xf numFmtId="0" fontId="26" fillId="0" borderId="82" xfId="0" applyFont="1" applyBorder="1" applyAlignment="1">
      <alignment vertical="center"/>
    </xf>
    <xf numFmtId="0" fontId="26" fillId="0" borderId="84" xfId="0" applyFont="1" applyBorder="1" applyAlignment="1">
      <alignment vertical="center"/>
    </xf>
    <xf numFmtId="0" fontId="26" fillId="0" borderId="85" xfId="0" applyFont="1" applyBorder="1" applyAlignment="1">
      <alignment vertical="center"/>
    </xf>
    <xf numFmtId="0" fontId="26" fillId="0" borderId="86" xfId="0" applyFont="1" applyBorder="1" applyAlignment="1">
      <alignment vertical="center"/>
    </xf>
    <xf numFmtId="0" fontId="26" fillId="0" borderId="87" xfId="0" applyFont="1" applyBorder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1" fillId="0" borderId="74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164" fontId="9" fillId="0" borderId="89" xfId="0" applyNumberFormat="1" applyFont="1" applyBorder="1" applyAlignment="1">
      <alignment horizontal="center" vertical="center"/>
    </xf>
    <xf numFmtId="164" fontId="10" fillId="0" borderId="89" xfId="0" applyNumberFormat="1" applyFont="1" applyBorder="1" applyAlignment="1">
      <alignment horizontal="center" vertical="center"/>
    </xf>
    <xf numFmtId="164" fontId="9" fillId="0" borderId="90" xfId="0" applyNumberFormat="1" applyFont="1" applyBorder="1" applyAlignment="1">
      <alignment horizontal="center" vertical="center"/>
    </xf>
    <xf numFmtId="164" fontId="10" fillId="0" borderId="90" xfId="0" applyNumberFormat="1" applyFont="1" applyBorder="1" applyAlignment="1">
      <alignment horizontal="center" vertical="center"/>
    </xf>
    <xf numFmtId="164" fontId="11" fillId="0" borderId="91" xfId="0" applyNumberFormat="1" applyFont="1" applyBorder="1" applyAlignment="1">
      <alignment horizontal="center" vertical="center"/>
    </xf>
    <xf numFmtId="164" fontId="11" fillId="0" borderId="92" xfId="0" applyNumberFormat="1" applyFont="1" applyBorder="1" applyAlignment="1">
      <alignment horizontal="center" vertical="center"/>
    </xf>
    <xf numFmtId="164" fontId="12" fillId="0" borderId="94" xfId="0" applyNumberFormat="1" applyFont="1" applyBorder="1" applyAlignment="1">
      <alignment horizontal="center" vertical="center"/>
    </xf>
    <xf numFmtId="164" fontId="12" fillId="0" borderId="95" xfId="0" applyNumberFormat="1" applyFont="1" applyBorder="1" applyAlignment="1">
      <alignment horizontal="center" vertical="center"/>
    </xf>
    <xf numFmtId="0" fontId="14" fillId="0" borderId="96" xfId="0" applyFont="1" applyBorder="1" applyAlignment="1">
      <alignment horizontal="center" vertical="center"/>
    </xf>
    <xf numFmtId="164" fontId="14" fillId="0" borderId="96" xfId="0" applyNumberFormat="1" applyFont="1" applyBorder="1" applyAlignment="1">
      <alignment horizontal="center" vertical="center"/>
    </xf>
    <xf numFmtId="164" fontId="14" fillId="0" borderId="93" xfId="0" applyNumberFormat="1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164" fontId="9" fillId="0" borderId="97" xfId="0" applyNumberFormat="1" applyFont="1" applyBorder="1" applyAlignment="1">
      <alignment horizontal="center" vertical="center"/>
    </xf>
    <xf numFmtId="164" fontId="10" fillId="0" borderId="97" xfId="0" applyNumberFormat="1" applyFont="1" applyBorder="1" applyAlignment="1">
      <alignment horizontal="center" vertical="center"/>
    </xf>
    <xf numFmtId="164" fontId="11" fillId="0" borderId="98" xfId="0" applyNumberFormat="1" applyFont="1" applyBorder="1" applyAlignment="1">
      <alignment horizontal="center" vertical="center"/>
    </xf>
    <xf numFmtId="164" fontId="12" fillId="0" borderId="100" xfId="0" applyNumberFormat="1" applyFont="1" applyBorder="1" applyAlignment="1">
      <alignment horizontal="center" vertical="center"/>
    </xf>
    <xf numFmtId="164" fontId="14" fillId="0" borderId="99" xfId="0" applyNumberFormat="1" applyFont="1" applyBorder="1" applyAlignment="1">
      <alignment horizontal="center" vertical="center"/>
    </xf>
    <xf numFmtId="0" fontId="14" fillId="0" borderId="99" xfId="0" applyFont="1" applyBorder="1" applyAlignment="1">
      <alignment horizontal="center" vertical="center"/>
    </xf>
    <xf numFmtId="0" fontId="0" fillId="0" borderId="101" xfId="0" applyBorder="1" applyAlignment="1">
      <alignment vertical="center"/>
    </xf>
    <xf numFmtId="0" fontId="0" fillId="0" borderId="104" xfId="0" applyBorder="1" applyAlignment="1">
      <alignment vertical="center"/>
    </xf>
    <xf numFmtId="0" fontId="12" fillId="0" borderId="105" xfId="0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/>
    </xf>
    <xf numFmtId="20" fontId="7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14" fillId="0" borderId="96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4" fillId="0" borderId="9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 wrapText="1"/>
    </xf>
    <xf numFmtId="164" fontId="9" fillId="0" borderId="89" xfId="0" applyNumberFormat="1" applyFont="1" applyBorder="1" applyAlignment="1">
      <alignment horizontal="center" vertical="center" wrapText="1"/>
    </xf>
    <xf numFmtId="164" fontId="10" fillId="0" borderId="89" xfId="0" applyNumberFormat="1" applyFont="1" applyBorder="1" applyAlignment="1">
      <alignment horizontal="center" vertical="center" wrapText="1"/>
    </xf>
    <xf numFmtId="164" fontId="11" fillId="0" borderId="91" xfId="0" applyNumberFormat="1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18" fillId="0" borderId="29" xfId="0" applyNumberFormat="1" applyFont="1" applyBorder="1" applyAlignment="1">
      <alignment horizontal="center" vertical="center"/>
    </xf>
    <xf numFmtId="164" fontId="18" fillId="0" borderId="30" xfId="0" applyNumberFormat="1" applyFont="1" applyBorder="1" applyAlignment="1">
      <alignment horizontal="center" vertical="center"/>
    </xf>
    <xf numFmtId="164" fontId="18" fillId="0" borderId="31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18" fillId="0" borderId="33" xfId="0" applyNumberFormat="1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5" fillId="0" borderId="68" xfId="0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25" fillId="0" borderId="70" xfId="0" applyFont="1" applyBorder="1" applyAlignment="1">
      <alignment horizontal="center" vertical="center"/>
    </xf>
    <xf numFmtId="0" fontId="25" fillId="0" borderId="71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73" xfId="0" applyFont="1" applyBorder="1" applyAlignment="1">
      <alignment horizontal="center" vertical="center"/>
    </xf>
    <xf numFmtId="164" fontId="22" fillId="0" borderId="9" xfId="0" applyNumberFormat="1" applyFont="1" applyBorder="1" applyAlignment="1">
      <alignment horizontal="center" vertical="center"/>
    </xf>
    <xf numFmtId="164" fontId="22" fillId="0" borderId="46" xfId="0" applyNumberFormat="1" applyFont="1" applyBorder="1" applyAlignment="1">
      <alignment horizontal="center" vertical="center"/>
    </xf>
    <xf numFmtId="164" fontId="22" fillId="0" borderId="47" xfId="0" applyNumberFormat="1" applyFont="1" applyBorder="1" applyAlignment="1">
      <alignment horizontal="center" vertical="center"/>
    </xf>
    <xf numFmtId="164" fontId="22" fillId="0" borderId="48" xfId="0" applyNumberFormat="1" applyFont="1" applyBorder="1" applyAlignment="1">
      <alignment horizontal="center" vertical="center"/>
    </xf>
    <xf numFmtId="164" fontId="22" fillId="0" borderId="49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0" fontId="23" fillId="0" borderId="5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6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24" fillId="0" borderId="66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6" fillId="0" borderId="81" xfId="0" applyFont="1" applyBorder="1" applyAlignment="1">
      <alignment horizontal="left" vertical="center"/>
    </xf>
    <xf numFmtId="0" fontId="26" fillId="0" borderId="82" xfId="0" applyFont="1" applyBorder="1" applyAlignment="1">
      <alignment horizontal="left" vertical="center"/>
    </xf>
    <xf numFmtId="0" fontId="26" fillId="0" borderId="102" xfId="0" applyFont="1" applyBorder="1" applyAlignment="1">
      <alignment horizontal="left" vertical="center"/>
    </xf>
    <xf numFmtId="0" fontId="26" fillId="0" borderId="103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75" xfId="0" applyFont="1" applyBorder="1" applyAlignment="1">
      <alignment horizontal="center" vertical="center"/>
    </xf>
    <xf numFmtId="0" fontId="29" fillId="0" borderId="76" xfId="0" applyFont="1" applyBorder="1" applyAlignment="1">
      <alignment horizontal="center" vertical="center"/>
    </xf>
    <xf numFmtId="0" fontId="26" fillId="0" borderId="74" xfId="0" applyFont="1" applyBorder="1" applyAlignment="1">
      <alignment horizontal="left" vertical="center"/>
    </xf>
    <xf numFmtId="0" fontId="26" fillId="0" borderId="88" xfId="0" applyFont="1" applyBorder="1" applyAlignment="1">
      <alignment horizontal="left" vertical="center"/>
    </xf>
    <xf numFmtId="0" fontId="26" fillId="0" borderId="10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 wrapText="1"/>
    </xf>
    <xf numFmtId="0" fontId="26" fillId="0" borderId="77" xfId="0" applyFont="1" applyBorder="1" applyAlignment="1">
      <alignment horizontal="left" vertical="center"/>
    </xf>
    <xf numFmtId="0" fontId="26" fillId="0" borderId="79" xfId="0" applyFont="1" applyBorder="1" applyAlignment="1">
      <alignment horizontal="left" vertical="center"/>
    </xf>
  </cellXfs>
  <cellStyles count="1">
    <cellStyle name="Normal" xfId="0" builtinId="0"/>
  </cellStyles>
  <dxfs count="101"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colors>
    <mruColors>
      <color rgb="FF00CCFF"/>
      <color rgb="FFFF6600"/>
      <color rgb="FFCC66FF"/>
      <color rgb="FF99CC00"/>
      <color rgb="FF00FF00"/>
      <color rgb="FF006600"/>
      <color rgb="FF00808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5.png"/><Relationship Id="rId7" Type="http://schemas.openxmlformats.org/officeDocument/2006/relationships/image" Target="../media/image21.png"/><Relationship Id="rId2" Type="http://schemas.openxmlformats.org/officeDocument/2006/relationships/image" Target="../media/image17.png"/><Relationship Id="rId1" Type="http://schemas.openxmlformats.org/officeDocument/2006/relationships/image" Target="../media/image4.png"/><Relationship Id="rId6" Type="http://schemas.openxmlformats.org/officeDocument/2006/relationships/image" Target="../media/image13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5.png"/><Relationship Id="rId7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4.png"/><Relationship Id="rId6" Type="http://schemas.openxmlformats.org/officeDocument/2006/relationships/image" Target="../media/image18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7.png"/><Relationship Id="rId7" Type="http://schemas.openxmlformats.org/officeDocument/2006/relationships/image" Target="../media/image7.png"/><Relationship Id="rId2" Type="http://schemas.openxmlformats.org/officeDocument/2006/relationships/image" Target="../media/image16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11" Type="http://schemas.openxmlformats.org/officeDocument/2006/relationships/image" Target="../media/image4.png"/><Relationship Id="rId5" Type="http://schemas.openxmlformats.org/officeDocument/2006/relationships/image" Target="../media/image10.png"/><Relationship Id="rId10" Type="http://schemas.openxmlformats.org/officeDocument/2006/relationships/image" Target="../media/image6.png"/><Relationship Id="rId4" Type="http://schemas.openxmlformats.org/officeDocument/2006/relationships/image" Target="../media/image18.png"/><Relationship Id="rId9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7.png"/><Relationship Id="rId12" Type="http://schemas.openxmlformats.org/officeDocument/2006/relationships/image" Target="../media/image24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6" Type="http://schemas.openxmlformats.org/officeDocument/2006/relationships/image" Target="../media/image14.png"/><Relationship Id="rId5" Type="http://schemas.openxmlformats.org/officeDocument/2006/relationships/image" Target="../media/image5.png"/><Relationship Id="rId4" Type="http://schemas.openxmlformats.org/officeDocument/2006/relationships/image" Target="../media/image6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5.png"/><Relationship Id="rId7" Type="http://schemas.openxmlformats.org/officeDocument/2006/relationships/image" Target="../media/image4.png"/><Relationship Id="rId12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7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6.pn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10" Type="http://schemas.openxmlformats.org/officeDocument/2006/relationships/image" Target="../media/image15.png"/><Relationship Id="rId4" Type="http://schemas.openxmlformats.org/officeDocument/2006/relationships/image" Target="../media/image4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13.png"/><Relationship Id="rId2" Type="http://schemas.openxmlformats.org/officeDocument/2006/relationships/image" Target="../media/image21.png"/><Relationship Id="rId1" Type="http://schemas.openxmlformats.org/officeDocument/2006/relationships/image" Target="../media/image5.png"/><Relationship Id="rId6" Type="http://schemas.openxmlformats.org/officeDocument/2006/relationships/image" Target="../media/image15.png"/><Relationship Id="rId5" Type="http://schemas.openxmlformats.org/officeDocument/2006/relationships/image" Target="../media/image6.png"/><Relationship Id="rId4" Type="http://schemas.openxmlformats.org/officeDocument/2006/relationships/image" Target="../media/image7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5.png"/><Relationship Id="rId7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image" Target="../media/image21.png"/><Relationship Id="rId6" Type="http://schemas.openxmlformats.org/officeDocument/2006/relationships/image" Target="../media/image22.png"/><Relationship Id="rId5" Type="http://schemas.openxmlformats.org/officeDocument/2006/relationships/image" Target="../media/image18.png"/><Relationship Id="rId4" Type="http://schemas.openxmlformats.org/officeDocument/2006/relationships/image" Target="../media/image7.png"/><Relationship Id="rId9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5.png"/><Relationship Id="rId7" Type="http://schemas.openxmlformats.org/officeDocument/2006/relationships/image" Target="../media/image1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10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31</xdr:row>
      <xdr:rowOff>161925</xdr:rowOff>
    </xdr:from>
    <xdr:to>
      <xdr:col>7</xdr:col>
      <xdr:colOff>311045</xdr:colOff>
      <xdr:row>45</xdr:row>
      <xdr:rowOff>47625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8950" y="6448425"/>
          <a:ext cx="2616095" cy="255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438151</xdr:colOff>
      <xdr:row>15</xdr:row>
      <xdr:rowOff>54769</xdr:rowOff>
    </xdr:from>
    <xdr:to>
      <xdr:col>6</xdr:col>
      <xdr:colOff>415927</xdr:colOff>
      <xdr:row>30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0151" y="3293269"/>
          <a:ext cx="3787776" cy="28408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333376</xdr:colOff>
      <xdr:row>31</xdr:row>
      <xdr:rowOff>0</xdr:rowOff>
    </xdr:from>
    <xdr:to>
      <xdr:col>3</xdr:col>
      <xdr:colOff>314326</xdr:colOff>
      <xdr:row>46</xdr:row>
      <xdr:rowOff>165100</xdr:rowOff>
    </xdr:to>
    <xdr:pic>
      <xdr:nvPicPr>
        <xdr:cNvPr id="4" name="3 Imagen" descr="DSCN787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3376" y="6286500"/>
          <a:ext cx="2266950" cy="3022600"/>
        </a:xfrm>
        <a:prstGeom prst="roundRect">
          <a:avLst/>
        </a:prstGeom>
        <a:effectLst>
          <a:softEdge rad="1270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30</xdr:row>
      <xdr:rowOff>9525</xdr:rowOff>
    </xdr:from>
    <xdr:to>
      <xdr:col>6</xdr:col>
      <xdr:colOff>771598</xdr:colOff>
      <xdr:row>30</xdr:row>
      <xdr:rowOff>181044</xdr:rowOff>
    </xdr:to>
    <xdr:pic>
      <xdr:nvPicPr>
        <xdr:cNvPr id="3" name="55 Imagen" descr="Estrella.png">
          <a:extLst>
            <a:ext uri="{FF2B5EF4-FFF2-40B4-BE49-F238E27FC236}">
              <a16:creationId xmlns:a16="http://schemas.microsoft.com/office/drawing/2014/main" id="{FAF5286C-EF50-4155-8C07-48A1D013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19050</xdr:rowOff>
    </xdr:from>
    <xdr:to>
      <xdr:col>2</xdr:col>
      <xdr:colOff>523920</xdr:colOff>
      <xdr:row>7</xdr:row>
      <xdr:rowOff>33</xdr:rowOff>
    </xdr:to>
    <xdr:pic>
      <xdr:nvPicPr>
        <xdr:cNvPr id="5" name="9 Imagen" descr="N+L.png">
          <a:extLst>
            <a:ext uri="{FF2B5EF4-FFF2-40B4-BE49-F238E27FC236}">
              <a16:creationId xmlns:a16="http://schemas.microsoft.com/office/drawing/2014/main" id="{CAAA260D-C28F-4588-B07A-54129A920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7</xdr:row>
      <xdr:rowOff>28575</xdr:rowOff>
    </xdr:from>
    <xdr:to>
      <xdr:col>2</xdr:col>
      <xdr:colOff>485806</xdr:colOff>
      <xdr:row>7</xdr:row>
      <xdr:rowOff>247681</xdr:rowOff>
    </xdr:to>
    <xdr:pic>
      <xdr:nvPicPr>
        <xdr:cNvPr id="7" name="1 Imagen" descr="S.png">
          <a:extLst>
            <a:ext uri="{FF2B5EF4-FFF2-40B4-BE49-F238E27FC236}">
              <a16:creationId xmlns:a16="http://schemas.microsoft.com/office/drawing/2014/main" id="{17EC9B9D-C471-4FE1-B903-43B0BB5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8</xdr:row>
      <xdr:rowOff>19050</xdr:rowOff>
    </xdr:from>
    <xdr:to>
      <xdr:col>2</xdr:col>
      <xdr:colOff>552495</xdr:colOff>
      <xdr:row>8</xdr:row>
      <xdr:rowOff>247682</xdr:rowOff>
    </xdr:to>
    <xdr:pic>
      <xdr:nvPicPr>
        <xdr:cNvPr id="8" name="2 Imagen" descr="P.png">
          <a:extLst>
            <a:ext uri="{FF2B5EF4-FFF2-40B4-BE49-F238E27FC236}">
              <a16:creationId xmlns:a16="http://schemas.microsoft.com/office/drawing/2014/main" id="{098EFCBB-005A-41E0-B5FE-6F70A22D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9</xdr:row>
      <xdr:rowOff>28575</xdr:rowOff>
    </xdr:from>
    <xdr:to>
      <xdr:col>2</xdr:col>
      <xdr:colOff>485806</xdr:colOff>
      <xdr:row>9</xdr:row>
      <xdr:rowOff>247681</xdr:rowOff>
    </xdr:to>
    <xdr:pic>
      <xdr:nvPicPr>
        <xdr:cNvPr id="9" name="1 Imagen" descr="S.png">
          <a:extLst>
            <a:ext uri="{FF2B5EF4-FFF2-40B4-BE49-F238E27FC236}">
              <a16:creationId xmlns:a16="http://schemas.microsoft.com/office/drawing/2014/main" id="{CD1DDB46-EE02-41E7-9270-6C49394E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10</xdr:row>
      <xdr:rowOff>28575</xdr:rowOff>
    </xdr:from>
    <xdr:ext cx="219106" cy="219106"/>
    <xdr:pic>
      <xdr:nvPicPr>
        <xdr:cNvPr id="10" name="1 Imagen" descr="S.png">
          <a:extLst>
            <a:ext uri="{FF2B5EF4-FFF2-40B4-BE49-F238E27FC236}">
              <a16:creationId xmlns:a16="http://schemas.microsoft.com/office/drawing/2014/main" id="{49BBC178-739E-4A06-9F29-A30ABC7F1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21812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11</xdr:row>
      <xdr:rowOff>28575</xdr:rowOff>
    </xdr:from>
    <xdr:ext cx="219106" cy="219106"/>
    <xdr:pic>
      <xdr:nvPicPr>
        <xdr:cNvPr id="11" name="1 Imagen" descr="S.png">
          <a:extLst>
            <a:ext uri="{FF2B5EF4-FFF2-40B4-BE49-F238E27FC236}">
              <a16:creationId xmlns:a16="http://schemas.microsoft.com/office/drawing/2014/main" id="{9F45AD45-E58E-4F18-82B7-B47774690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21812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12</xdr:row>
      <xdr:rowOff>28575</xdr:rowOff>
    </xdr:from>
    <xdr:ext cx="219106" cy="219106"/>
    <xdr:pic>
      <xdr:nvPicPr>
        <xdr:cNvPr id="12" name="1 Imagen" descr="S.png">
          <a:extLst>
            <a:ext uri="{FF2B5EF4-FFF2-40B4-BE49-F238E27FC236}">
              <a16:creationId xmlns:a16="http://schemas.microsoft.com/office/drawing/2014/main" id="{AA86BD59-8D78-4973-B5C5-E650C225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26955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13</xdr:row>
      <xdr:rowOff>28575</xdr:rowOff>
    </xdr:from>
    <xdr:ext cx="219106" cy="219106"/>
    <xdr:pic>
      <xdr:nvPicPr>
        <xdr:cNvPr id="13" name="1 Imagen" descr="S.png">
          <a:extLst>
            <a:ext uri="{FF2B5EF4-FFF2-40B4-BE49-F238E27FC236}">
              <a16:creationId xmlns:a16="http://schemas.microsoft.com/office/drawing/2014/main" id="{D33729F5-D45D-4879-9722-CBAE110A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26955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14</xdr:row>
      <xdr:rowOff>19050</xdr:rowOff>
    </xdr:from>
    <xdr:to>
      <xdr:col>2</xdr:col>
      <xdr:colOff>523920</xdr:colOff>
      <xdr:row>14</xdr:row>
      <xdr:rowOff>247682</xdr:rowOff>
    </xdr:to>
    <xdr:pic>
      <xdr:nvPicPr>
        <xdr:cNvPr id="14" name="3 Imagen" descr="I.png">
          <a:extLst>
            <a:ext uri="{FF2B5EF4-FFF2-40B4-BE49-F238E27FC236}">
              <a16:creationId xmlns:a16="http://schemas.microsoft.com/office/drawing/2014/main" id="{716F5CD7-0B60-4310-83DB-33D347D9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15</xdr:row>
      <xdr:rowOff>19050</xdr:rowOff>
    </xdr:from>
    <xdr:ext cx="323895" cy="228632"/>
    <xdr:pic>
      <xdr:nvPicPr>
        <xdr:cNvPr id="15" name="3 Imagen" descr="I.png">
          <a:extLst>
            <a:ext uri="{FF2B5EF4-FFF2-40B4-BE49-F238E27FC236}">
              <a16:creationId xmlns:a16="http://schemas.microsoft.com/office/drawing/2014/main" id="{1A9DAF51-A0DF-4B33-9E5C-836290B5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345757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228600</xdr:colOff>
      <xdr:row>16</xdr:row>
      <xdr:rowOff>19050</xdr:rowOff>
    </xdr:from>
    <xdr:to>
      <xdr:col>2</xdr:col>
      <xdr:colOff>552495</xdr:colOff>
      <xdr:row>16</xdr:row>
      <xdr:rowOff>247682</xdr:rowOff>
    </xdr:to>
    <xdr:pic>
      <xdr:nvPicPr>
        <xdr:cNvPr id="16" name="2 Imagen" descr="P.png">
          <a:extLst>
            <a:ext uri="{FF2B5EF4-FFF2-40B4-BE49-F238E27FC236}">
              <a16:creationId xmlns:a16="http://schemas.microsoft.com/office/drawing/2014/main" id="{3594B9B3-9DF8-444C-8A87-EA08E56D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17</xdr:row>
      <xdr:rowOff>28575</xdr:rowOff>
    </xdr:from>
    <xdr:ext cx="219106" cy="219106"/>
    <xdr:pic>
      <xdr:nvPicPr>
        <xdr:cNvPr id="17" name="1 Imagen" descr="S.png">
          <a:extLst>
            <a:ext uri="{FF2B5EF4-FFF2-40B4-BE49-F238E27FC236}">
              <a16:creationId xmlns:a16="http://schemas.microsoft.com/office/drawing/2014/main" id="{687620BF-5B76-43DF-80ED-145C888D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2099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18</xdr:row>
      <xdr:rowOff>19050</xdr:rowOff>
    </xdr:from>
    <xdr:ext cx="323895" cy="228632"/>
    <xdr:pic>
      <xdr:nvPicPr>
        <xdr:cNvPr id="20" name="3 Imagen" descr="I.png">
          <a:extLst>
            <a:ext uri="{FF2B5EF4-FFF2-40B4-BE49-F238E27FC236}">
              <a16:creationId xmlns:a16="http://schemas.microsoft.com/office/drawing/2014/main" id="{7DCB3EA0-57D8-4B37-B83D-AFECE45C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19</xdr:row>
      <xdr:rowOff>19050</xdr:rowOff>
    </xdr:from>
    <xdr:ext cx="323895" cy="228632"/>
    <xdr:pic>
      <xdr:nvPicPr>
        <xdr:cNvPr id="21" name="3 Imagen" descr="I.png">
          <a:extLst>
            <a:ext uri="{FF2B5EF4-FFF2-40B4-BE49-F238E27FC236}">
              <a16:creationId xmlns:a16="http://schemas.microsoft.com/office/drawing/2014/main" id="{3E9701F6-5533-43D4-BF77-BDD68F27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448627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20</xdr:row>
      <xdr:rowOff>19050</xdr:rowOff>
    </xdr:from>
    <xdr:to>
      <xdr:col>2</xdr:col>
      <xdr:colOff>523920</xdr:colOff>
      <xdr:row>21</xdr:row>
      <xdr:rowOff>33</xdr:rowOff>
    </xdr:to>
    <xdr:pic>
      <xdr:nvPicPr>
        <xdr:cNvPr id="23" name="18 Imagen" descr="N+L+T.png">
          <a:extLst>
            <a:ext uri="{FF2B5EF4-FFF2-40B4-BE49-F238E27FC236}">
              <a16:creationId xmlns:a16="http://schemas.microsoft.com/office/drawing/2014/main" id="{0085FF11-2202-4515-B61A-F5B4E7102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21</xdr:row>
      <xdr:rowOff>19050</xdr:rowOff>
    </xdr:from>
    <xdr:ext cx="323895" cy="228632"/>
    <xdr:pic>
      <xdr:nvPicPr>
        <xdr:cNvPr id="24" name="3 Imagen" descr="I.png">
          <a:extLst>
            <a:ext uri="{FF2B5EF4-FFF2-40B4-BE49-F238E27FC236}">
              <a16:creationId xmlns:a16="http://schemas.microsoft.com/office/drawing/2014/main" id="{5B996407-EAF1-4C9E-8B28-583D1EAB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22</xdr:row>
      <xdr:rowOff>19050</xdr:rowOff>
    </xdr:from>
    <xdr:ext cx="323895" cy="228632"/>
    <xdr:pic>
      <xdr:nvPicPr>
        <xdr:cNvPr id="26" name="3 Imagen" descr="I.png">
          <a:extLst>
            <a:ext uri="{FF2B5EF4-FFF2-40B4-BE49-F238E27FC236}">
              <a16:creationId xmlns:a16="http://schemas.microsoft.com/office/drawing/2014/main" id="{95B69AC1-9A31-4B07-B0BC-267B3EDE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52578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202275</xdr:colOff>
      <xdr:row>24</xdr:row>
      <xdr:rowOff>11775</xdr:rowOff>
    </xdr:from>
    <xdr:to>
      <xdr:col>2</xdr:col>
      <xdr:colOff>526170</xdr:colOff>
      <xdr:row>24</xdr:row>
      <xdr:rowOff>249933</xdr:rowOff>
    </xdr:to>
    <xdr:pic>
      <xdr:nvPicPr>
        <xdr:cNvPr id="32" name="46 Imagen" descr="I+L+T.png">
          <a:extLst>
            <a:ext uri="{FF2B5EF4-FFF2-40B4-BE49-F238E27FC236}">
              <a16:creationId xmlns:a16="http://schemas.microsoft.com/office/drawing/2014/main" id="{50A46AD8-F460-4A11-82DE-15622FDC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3875" y="23263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202275</xdr:colOff>
      <xdr:row>25</xdr:row>
      <xdr:rowOff>11775</xdr:rowOff>
    </xdr:from>
    <xdr:to>
      <xdr:col>2</xdr:col>
      <xdr:colOff>526170</xdr:colOff>
      <xdr:row>25</xdr:row>
      <xdr:rowOff>249933</xdr:rowOff>
    </xdr:to>
    <xdr:pic>
      <xdr:nvPicPr>
        <xdr:cNvPr id="33" name="46 Imagen" descr="I+L+T.png">
          <a:extLst>
            <a:ext uri="{FF2B5EF4-FFF2-40B4-BE49-F238E27FC236}">
              <a16:creationId xmlns:a16="http://schemas.microsoft.com/office/drawing/2014/main" id="{7A82BF37-BAF4-4904-8C47-F77A193F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3875" y="23263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197400</xdr:colOff>
      <xdr:row>23</xdr:row>
      <xdr:rowOff>16425</xdr:rowOff>
    </xdr:from>
    <xdr:to>
      <xdr:col>2</xdr:col>
      <xdr:colOff>521295</xdr:colOff>
      <xdr:row>23</xdr:row>
      <xdr:rowOff>254583</xdr:rowOff>
    </xdr:to>
    <xdr:pic>
      <xdr:nvPicPr>
        <xdr:cNvPr id="35" name="52 Imagen" descr="I+T.png">
          <a:extLst>
            <a:ext uri="{FF2B5EF4-FFF2-40B4-BE49-F238E27FC236}">
              <a16:creationId xmlns:a16="http://schemas.microsoft.com/office/drawing/2014/main" id="{8B6E06C0-1C07-47F3-92CC-CF81636E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9000" y="2073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26</xdr:row>
      <xdr:rowOff>19050</xdr:rowOff>
    </xdr:from>
    <xdr:to>
      <xdr:col>2</xdr:col>
      <xdr:colOff>523920</xdr:colOff>
      <xdr:row>27</xdr:row>
      <xdr:rowOff>33</xdr:rowOff>
    </xdr:to>
    <xdr:pic>
      <xdr:nvPicPr>
        <xdr:cNvPr id="36" name="9 Imagen" descr="N+L.png">
          <a:extLst>
            <a:ext uri="{FF2B5EF4-FFF2-40B4-BE49-F238E27FC236}">
              <a16:creationId xmlns:a16="http://schemas.microsoft.com/office/drawing/2014/main" id="{9EC99C2F-7B60-42C7-B5B0-8F85D8FF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27</xdr:row>
      <xdr:rowOff>19050</xdr:rowOff>
    </xdr:from>
    <xdr:ext cx="323895" cy="238158"/>
    <xdr:pic>
      <xdr:nvPicPr>
        <xdr:cNvPr id="37" name="9 Imagen" descr="N+L.png">
          <a:extLst>
            <a:ext uri="{FF2B5EF4-FFF2-40B4-BE49-F238E27FC236}">
              <a16:creationId xmlns:a16="http://schemas.microsoft.com/office/drawing/2014/main" id="{AFF43CD4-59CA-42BC-BB6D-BE8FAB9E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28</xdr:row>
      <xdr:rowOff>19050</xdr:rowOff>
    </xdr:from>
    <xdr:ext cx="323895" cy="228632"/>
    <xdr:pic>
      <xdr:nvPicPr>
        <xdr:cNvPr id="38" name="3 Imagen" descr="I.png">
          <a:extLst>
            <a:ext uri="{FF2B5EF4-FFF2-40B4-BE49-F238E27FC236}">
              <a16:creationId xmlns:a16="http://schemas.microsoft.com/office/drawing/2014/main" id="{4BF15D2E-28EB-426B-A5D6-B717C39F1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551497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29</xdr:row>
      <xdr:rowOff>16650</xdr:rowOff>
    </xdr:from>
    <xdr:to>
      <xdr:col>2</xdr:col>
      <xdr:colOff>521520</xdr:colOff>
      <xdr:row>29</xdr:row>
      <xdr:rowOff>254808</xdr:rowOff>
    </xdr:to>
    <xdr:pic>
      <xdr:nvPicPr>
        <xdr:cNvPr id="39" name="40 Imagen" descr="I+L.png">
          <a:extLst>
            <a:ext uri="{FF2B5EF4-FFF2-40B4-BE49-F238E27FC236}">
              <a16:creationId xmlns:a16="http://schemas.microsoft.com/office/drawing/2014/main" id="{79EF59A1-5C37-40DC-B596-DA011A72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30</xdr:row>
      <xdr:rowOff>19050</xdr:rowOff>
    </xdr:from>
    <xdr:ext cx="323895" cy="228632"/>
    <xdr:pic>
      <xdr:nvPicPr>
        <xdr:cNvPr id="41" name="3 Imagen" descr="I.png">
          <a:extLst>
            <a:ext uri="{FF2B5EF4-FFF2-40B4-BE49-F238E27FC236}">
              <a16:creationId xmlns:a16="http://schemas.microsoft.com/office/drawing/2014/main" id="{6485D52C-7EBD-42ED-ABDC-5C5F4656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70580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31</xdr:row>
      <xdr:rowOff>28575</xdr:rowOff>
    </xdr:from>
    <xdr:ext cx="219106" cy="219106"/>
    <xdr:pic>
      <xdr:nvPicPr>
        <xdr:cNvPr id="42" name="1 Imagen" descr="S.png">
          <a:extLst>
            <a:ext uri="{FF2B5EF4-FFF2-40B4-BE49-F238E27FC236}">
              <a16:creationId xmlns:a16="http://schemas.microsoft.com/office/drawing/2014/main" id="{8C12A747-E802-427F-AA7B-13E4AD0D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2099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32</xdr:row>
      <xdr:rowOff>19050</xdr:rowOff>
    </xdr:from>
    <xdr:ext cx="323895" cy="228632"/>
    <xdr:pic>
      <xdr:nvPicPr>
        <xdr:cNvPr id="43" name="2 Imagen" descr="P.png">
          <a:extLst>
            <a:ext uri="{FF2B5EF4-FFF2-40B4-BE49-F238E27FC236}">
              <a16:creationId xmlns:a16="http://schemas.microsoft.com/office/drawing/2014/main" id="{3BE925AC-B32C-418F-9EF8-55D7471F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33</xdr:row>
      <xdr:rowOff>28575</xdr:rowOff>
    </xdr:from>
    <xdr:ext cx="219106" cy="219106"/>
    <xdr:pic>
      <xdr:nvPicPr>
        <xdr:cNvPr id="44" name="1 Imagen" descr="S.png">
          <a:extLst>
            <a:ext uri="{FF2B5EF4-FFF2-40B4-BE49-F238E27FC236}">
              <a16:creationId xmlns:a16="http://schemas.microsoft.com/office/drawing/2014/main" id="{CB665DF1-81E5-4423-A3EF-A7C84F23D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78390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34</xdr:row>
      <xdr:rowOff>28575</xdr:rowOff>
    </xdr:from>
    <xdr:ext cx="219106" cy="219106"/>
    <xdr:pic>
      <xdr:nvPicPr>
        <xdr:cNvPr id="45" name="1 Imagen" descr="S.png">
          <a:extLst>
            <a:ext uri="{FF2B5EF4-FFF2-40B4-BE49-F238E27FC236}">
              <a16:creationId xmlns:a16="http://schemas.microsoft.com/office/drawing/2014/main" id="{4ECFAFBC-541F-4146-B925-E46BED2E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83534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46" name="1 Imagen" descr="S.png">
          <a:extLst>
            <a:ext uri="{FF2B5EF4-FFF2-40B4-BE49-F238E27FC236}">
              <a16:creationId xmlns:a16="http://schemas.microsoft.com/office/drawing/2014/main" id="{D36A2CD3-8202-416C-B061-125B89D03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8353425"/>
          <a:ext cx="219106" cy="21910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35</xdr:row>
      <xdr:rowOff>9525</xdr:rowOff>
    </xdr:from>
    <xdr:to>
      <xdr:col>6</xdr:col>
      <xdr:colOff>771598</xdr:colOff>
      <xdr:row>35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50234306-DA75-4527-B029-80C829019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19050</xdr:rowOff>
    </xdr:from>
    <xdr:to>
      <xdr:col>2</xdr:col>
      <xdr:colOff>523920</xdr:colOff>
      <xdr:row>6</xdr:row>
      <xdr:rowOff>247682</xdr:rowOff>
    </xdr:to>
    <xdr:pic>
      <xdr:nvPicPr>
        <xdr:cNvPr id="3" name="3 Imagen" descr="I.png">
          <a:extLst>
            <a:ext uri="{FF2B5EF4-FFF2-40B4-BE49-F238E27FC236}">
              <a16:creationId xmlns:a16="http://schemas.microsoft.com/office/drawing/2014/main" id="{2218239D-48B0-49F9-93B7-C0C59EBE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15</xdr:row>
      <xdr:rowOff>28575</xdr:rowOff>
    </xdr:from>
    <xdr:to>
      <xdr:col>2</xdr:col>
      <xdr:colOff>485806</xdr:colOff>
      <xdr:row>15</xdr:row>
      <xdr:rowOff>247681</xdr:rowOff>
    </xdr:to>
    <xdr:pic>
      <xdr:nvPicPr>
        <xdr:cNvPr id="4" name="1 Imagen" descr="S.png">
          <a:extLst>
            <a:ext uri="{FF2B5EF4-FFF2-40B4-BE49-F238E27FC236}">
              <a16:creationId xmlns:a16="http://schemas.microsoft.com/office/drawing/2014/main" id="{2A196A6A-458B-40C8-85B2-3C3F9263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16</xdr:row>
      <xdr:rowOff>28575</xdr:rowOff>
    </xdr:from>
    <xdr:ext cx="219106" cy="219106"/>
    <xdr:pic>
      <xdr:nvPicPr>
        <xdr:cNvPr id="5" name="1 Imagen" descr="S.png">
          <a:extLst>
            <a:ext uri="{FF2B5EF4-FFF2-40B4-BE49-F238E27FC236}">
              <a16:creationId xmlns:a16="http://schemas.microsoft.com/office/drawing/2014/main" id="{AFBF30F3-AD24-4278-A5BF-9B93F2D0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7242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17</xdr:row>
      <xdr:rowOff>19050</xdr:rowOff>
    </xdr:from>
    <xdr:to>
      <xdr:col>2</xdr:col>
      <xdr:colOff>523920</xdr:colOff>
      <xdr:row>17</xdr:row>
      <xdr:rowOff>247682</xdr:rowOff>
    </xdr:to>
    <xdr:pic>
      <xdr:nvPicPr>
        <xdr:cNvPr id="6" name="4 Imagen" descr="N.png">
          <a:extLst>
            <a:ext uri="{FF2B5EF4-FFF2-40B4-BE49-F238E27FC236}">
              <a16:creationId xmlns:a16="http://schemas.microsoft.com/office/drawing/2014/main" id="{7097F7AC-AF01-4A9D-8A1D-7A7CEBF43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18</xdr:row>
      <xdr:rowOff>247682</xdr:rowOff>
    </xdr:to>
    <xdr:pic>
      <xdr:nvPicPr>
        <xdr:cNvPr id="7" name="3 Imagen" descr="I.png">
          <a:extLst>
            <a:ext uri="{FF2B5EF4-FFF2-40B4-BE49-F238E27FC236}">
              <a16:creationId xmlns:a16="http://schemas.microsoft.com/office/drawing/2014/main" id="{F2CC9FD6-6278-4A22-B925-280BED02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249900</xdr:colOff>
      <xdr:row>19</xdr:row>
      <xdr:rowOff>40351</xdr:rowOff>
    </xdr:from>
    <xdr:to>
      <xdr:col>2</xdr:col>
      <xdr:colOff>537900</xdr:colOff>
      <xdr:row>19</xdr:row>
      <xdr:rowOff>239736</xdr:rowOff>
    </xdr:to>
    <xdr:pic>
      <xdr:nvPicPr>
        <xdr:cNvPr id="8" name="30 Imagen" descr="C+L+T.png">
          <a:extLst>
            <a:ext uri="{FF2B5EF4-FFF2-40B4-BE49-F238E27FC236}">
              <a16:creationId xmlns:a16="http://schemas.microsoft.com/office/drawing/2014/main" id="{D3D6B41A-B5B8-4433-A168-61E55D40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32</xdr:row>
      <xdr:rowOff>19050</xdr:rowOff>
    </xdr:from>
    <xdr:ext cx="323895" cy="228632"/>
    <xdr:pic>
      <xdr:nvPicPr>
        <xdr:cNvPr id="10" name="3 Imagen" descr="I.png">
          <a:extLst>
            <a:ext uri="{FF2B5EF4-FFF2-40B4-BE49-F238E27FC236}">
              <a16:creationId xmlns:a16="http://schemas.microsoft.com/office/drawing/2014/main" id="{42F9F825-14DA-4C41-B752-45DB841C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500062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20</xdr:row>
      <xdr:rowOff>16650</xdr:rowOff>
    </xdr:from>
    <xdr:to>
      <xdr:col>2</xdr:col>
      <xdr:colOff>521520</xdr:colOff>
      <xdr:row>20</xdr:row>
      <xdr:rowOff>254808</xdr:rowOff>
    </xdr:to>
    <xdr:pic>
      <xdr:nvPicPr>
        <xdr:cNvPr id="11" name="40 Imagen" descr="I+L.png">
          <a:extLst>
            <a:ext uri="{FF2B5EF4-FFF2-40B4-BE49-F238E27FC236}">
              <a16:creationId xmlns:a16="http://schemas.microsoft.com/office/drawing/2014/main" id="{263923CC-7838-4DE7-AE43-4C0AF18D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22</xdr:row>
      <xdr:rowOff>19050</xdr:rowOff>
    </xdr:from>
    <xdr:to>
      <xdr:col>2</xdr:col>
      <xdr:colOff>523920</xdr:colOff>
      <xdr:row>23</xdr:row>
      <xdr:rowOff>33</xdr:rowOff>
    </xdr:to>
    <xdr:pic>
      <xdr:nvPicPr>
        <xdr:cNvPr id="12" name="9 Imagen" descr="N+L.png">
          <a:extLst>
            <a:ext uri="{FF2B5EF4-FFF2-40B4-BE49-F238E27FC236}">
              <a16:creationId xmlns:a16="http://schemas.microsoft.com/office/drawing/2014/main" id="{0F462A19-3D52-44D5-9701-9DAE567C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245250</xdr:colOff>
      <xdr:row>23</xdr:row>
      <xdr:rowOff>45225</xdr:rowOff>
    </xdr:from>
    <xdr:to>
      <xdr:col>2</xdr:col>
      <xdr:colOff>533250</xdr:colOff>
      <xdr:row>23</xdr:row>
      <xdr:rowOff>244610</xdr:rowOff>
    </xdr:to>
    <xdr:pic>
      <xdr:nvPicPr>
        <xdr:cNvPr id="13" name="24 Imagen" descr="C+L.png">
          <a:extLst>
            <a:ext uri="{FF2B5EF4-FFF2-40B4-BE49-F238E27FC236}">
              <a16:creationId xmlns:a16="http://schemas.microsoft.com/office/drawing/2014/main" id="{777CB59B-F35D-4F4D-BBAF-B9F0345C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24</xdr:row>
      <xdr:rowOff>19050</xdr:rowOff>
    </xdr:from>
    <xdr:ext cx="323895" cy="238158"/>
    <xdr:pic>
      <xdr:nvPicPr>
        <xdr:cNvPr id="15" name="9 Imagen" descr="N+L.png">
          <a:extLst>
            <a:ext uri="{FF2B5EF4-FFF2-40B4-BE49-F238E27FC236}">
              <a16:creationId xmlns:a16="http://schemas.microsoft.com/office/drawing/2014/main" id="{FB3C8982-F425-4B6B-BD22-8D0E93C5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55149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7</xdr:row>
      <xdr:rowOff>19050</xdr:rowOff>
    </xdr:from>
    <xdr:ext cx="323895" cy="228632"/>
    <xdr:pic>
      <xdr:nvPicPr>
        <xdr:cNvPr id="17" name="3 Imagen" descr="I.png">
          <a:extLst>
            <a:ext uri="{FF2B5EF4-FFF2-40B4-BE49-F238E27FC236}">
              <a16:creationId xmlns:a16="http://schemas.microsoft.com/office/drawing/2014/main" id="{E531F2B4-6737-4EC1-9E05-2ACA38A9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14001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25</xdr:row>
      <xdr:rowOff>19050</xdr:rowOff>
    </xdr:from>
    <xdr:ext cx="323895" cy="238158"/>
    <xdr:pic>
      <xdr:nvPicPr>
        <xdr:cNvPr id="18" name="9 Imagen" descr="N+L.png">
          <a:extLst>
            <a:ext uri="{FF2B5EF4-FFF2-40B4-BE49-F238E27FC236}">
              <a16:creationId xmlns:a16="http://schemas.microsoft.com/office/drawing/2014/main" id="{F236AAE7-398E-4F4B-B157-50DB7865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0293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26</xdr:row>
      <xdr:rowOff>19050</xdr:rowOff>
    </xdr:from>
    <xdr:ext cx="323895" cy="228632"/>
    <xdr:pic>
      <xdr:nvPicPr>
        <xdr:cNvPr id="19" name="4 Imagen" descr="N.png">
          <a:extLst>
            <a:ext uri="{FF2B5EF4-FFF2-40B4-BE49-F238E27FC236}">
              <a16:creationId xmlns:a16="http://schemas.microsoft.com/office/drawing/2014/main" id="{8DC5299C-53B4-46C9-8CF5-112131E47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27</xdr:row>
      <xdr:rowOff>45225</xdr:rowOff>
    </xdr:from>
    <xdr:ext cx="288000" cy="199385"/>
    <xdr:pic>
      <xdr:nvPicPr>
        <xdr:cNvPr id="21" name="24 Imagen" descr="C+L.png">
          <a:extLst>
            <a:ext uri="{FF2B5EF4-FFF2-40B4-BE49-F238E27FC236}">
              <a16:creationId xmlns:a16="http://schemas.microsoft.com/office/drawing/2014/main" id="{374A3D32-78C5-4CB6-9419-9C896DF7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57983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28</xdr:row>
      <xdr:rowOff>45225</xdr:rowOff>
    </xdr:from>
    <xdr:ext cx="288000" cy="199385"/>
    <xdr:pic>
      <xdr:nvPicPr>
        <xdr:cNvPr id="23" name="24 Imagen" descr="C+L.png">
          <a:extLst>
            <a:ext uri="{FF2B5EF4-FFF2-40B4-BE49-F238E27FC236}">
              <a16:creationId xmlns:a16="http://schemas.microsoft.com/office/drawing/2014/main" id="{21CEC1F5-D931-461E-83EC-8C54FBCD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68270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29</xdr:row>
      <xdr:rowOff>45225</xdr:rowOff>
    </xdr:from>
    <xdr:ext cx="288000" cy="199385"/>
    <xdr:pic>
      <xdr:nvPicPr>
        <xdr:cNvPr id="24" name="24 Imagen" descr="C+L.png">
          <a:extLst>
            <a:ext uri="{FF2B5EF4-FFF2-40B4-BE49-F238E27FC236}">
              <a16:creationId xmlns:a16="http://schemas.microsoft.com/office/drawing/2014/main" id="{89ED3DB4-F97A-4579-BEE4-D55085530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708420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197625</xdr:colOff>
      <xdr:row>30</xdr:row>
      <xdr:rowOff>16650</xdr:rowOff>
    </xdr:from>
    <xdr:ext cx="323895" cy="238158"/>
    <xdr:pic>
      <xdr:nvPicPr>
        <xdr:cNvPr id="25" name="40 Imagen" descr="I+L.png">
          <a:extLst>
            <a:ext uri="{FF2B5EF4-FFF2-40B4-BE49-F238E27FC236}">
              <a16:creationId xmlns:a16="http://schemas.microsoft.com/office/drawing/2014/main" id="{5E98AE8A-611F-444C-8E52-EF4D7094E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5325" y="49982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228600</xdr:colOff>
      <xdr:row>31</xdr:row>
      <xdr:rowOff>19050</xdr:rowOff>
    </xdr:from>
    <xdr:to>
      <xdr:col>2</xdr:col>
      <xdr:colOff>552495</xdr:colOff>
      <xdr:row>31</xdr:row>
      <xdr:rowOff>247682</xdr:rowOff>
    </xdr:to>
    <xdr:pic>
      <xdr:nvPicPr>
        <xdr:cNvPr id="26" name="2 Imagen" descr="P.png">
          <a:extLst>
            <a:ext uri="{FF2B5EF4-FFF2-40B4-BE49-F238E27FC236}">
              <a16:creationId xmlns:a16="http://schemas.microsoft.com/office/drawing/2014/main" id="{1219E418-9DA0-4E91-AE6B-E6C47C6EF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21</xdr:row>
      <xdr:rowOff>19050</xdr:rowOff>
    </xdr:from>
    <xdr:ext cx="323895" cy="228632"/>
    <xdr:pic>
      <xdr:nvPicPr>
        <xdr:cNvPr id="27" name="3 Imagen" descr="I.png">
          <a:extLst>
            <a:ext uri="{FF2B5EF4-FFF2-40B4-BE49-F238E27FC236}">
              <a16:creationId xmlns:a16="http://schemas.microsoft.com/office/drawing/2014/main" id="{BBCBF486-31AB-45FD-883A-29672DDF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80867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33</xdr:row>
      <xdr:rowOff>19050</xdr:rowOff>
    </xdr:from>
    <xdr:ext cx="323895" cy="228632"/>
    <xdr:pic>
      <xdr:nvPicPr>
        <xdr:cNvPr id="28" name="4 Imagen" descr="N.png">
          <a:extLst>
            <a:ext uri="{FF2B5EF4-FFF2-40B4-BE49-F238E27FC236}">
              <a16:creationId xmlns:a16="http://schemas.microsoft.com/office/drawing/2014/main" id="{DB17FDC5-5C24-4AAA-BBEC-69C756A9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29" name="2 Imagen" descr="P.png">
          <a:extLst>
            <a:ext uri="{FF2B5EF4-FFF2-40B4-BE49-F238E27FC236}">
              <a16:creationId xmlns:a16="http://schemas.microsoft.com/office/drawing/2014/main" id="{744834EA-1DCB-47FF-B013-C3B4DB3B6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78295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8</xdr:row>
      <xdr:rowOff>19050</xdr:rowOff>
    </xdr:from>
    <xdr:ext cx="323895" cy="228632"/>
    <xdr:pic>
      <xdr:nvPicPr>
        <xdr:cNvPr id="30" name="2 Imagen" descr="P.png">
          <a:extLst>
            <a:ext uri="{FF2B5EF4-FFF2-40B4-BE49-F238E27FC236}">
              <a16:creationId xmlns:a16="http://schemas.microsoft.com/office/drawing/2014/main" id="{C0AE815D-00AD-4EA4-BF2D-5D0385212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78295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35</xdr:row>
      <xdr:rowOff>19050</xdr:rowOff>
    </xdr:from>
    <xdr:ext cx="323895" cy="228632"/>
    <xdr:pic>
      <xdr:nvPicPr>
        <xdr:cNvPr id="31" name="3 Imagen" descr="I.png">
          <a:extLst>
            <a:ext uri="{FF2B5EF4-FFF2-40B4-BE49-F238E27FC236}">
              <a16:creationId xmlns:a16="http://schemas.microsoft.com/office/drawing/2014/main" id="{AF86393F-0D19-4F07-98AB-EEED566E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16573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36</xdr:row>
      <xdr:rowOff>19050</xdr:rowOff>
    </xdr:from>
    <xdr:ext cx="323895" cy="228632"/>
    <xdr:pic>
      <xdr:nvPicPr>
        <xdr:cNvPr id="33" name="4 Imagen" descr="N.png">
          <a:extLst>
            <a:ext uri="{FF2B5EF4-FFF2-40B4-BE49-F238E27FC236}">
              <a16:creationId xmlns:a16="http://schemas.microsoft.com/office/drawing/2014/main" id="{C5F9D0BC-76B3-45D9-AF04-53273EB61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65436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36</xdr:row>
      <xdr:rowOff>19050</xdr:rowOff>
    </xdr:from>
    <xdr:ext cx="323895" cy="238158"/>
    <xdr:pic>
      <xdr:nvPicPr>
        <xdr:cNvPr id="34" name="9 Imagen" descr="N+L.png">
          <a:extLst>
            <a:ext uri="{FF2B5EF4-FFF2-40B4-BE49-F238E27FC236}">
              <a16:creationId xmlns:a16="http://schemas.microsoft.com/office/drawing/2014/main" id="{9C922B50-F47B-475C-AEA1-0B85FF51A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9</xdr:row>
      <xdr:rowOff>19050</xdr:rowOff>
    </xdr:from>
    <xdr:ext cx="323895" cy="228632"/>
    <xdr:pic>
      <xdr:nvPicPr>
        <xdr:cNvPr id="35" name="2 Imagen" descr="P.png">
          <a:extLst>
            <a:ext uri="{FF2B5EF4-FFF2-40B4-BE49-F238E27FC236}">
              <a16:creationId xmlns:a16="http://schemas.microsoft.com/office/drawing/2014/main" id="{38F346C1-8ADB-430A-94F1-DDD40C36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10</xdr:row>
      <xdr:rowOff>28575</xdr:rowOff>
    </xdr:from>
    <xdr:ext cx="219106" cy="219106"/>
    <xdr:pic>
      <xdr:nvPicPr>
        <xdr:cNvPr id="36" name="1 Imagen" descr="S.png">
          <a:extLst>
            <a:ext uri="{FF2B5EF4-FFF2-40B4-BE49-F238E27FC236}">
              <a16:creationId xmlns:a16="http://schemas.microsoft.com/office/drawing/2014/main" id="{2EA4436A-84C1-4BA1-A1F0-92B36194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7242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11</xdr:row>
      <xdr:rowOff>19050</xdr:rowOff>
    </xdr:from>
    <xdr:ext cx="323895" cy="228632"/>
    <xdr:pic>
      <xdr:nvPicPr>
        <xdr:cNvPr id="37" name="3 Imagen" descr="I.png">
          <a:extLst>
            <a:ext uri="{FF2B5EF4-FFF2-40B4-BE49-F238E27FC236}">
              <a16:creationId xmlns:a16="http://schemas.microsoft.com/office/drawing/2014/main" id="{6B6E9920-93C1-444E-87B1-A40D55A5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16573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12</xdr:row>
      <xdr:rowOff>19050</xdr:rowOff>
    </xdr:from>
    <xdr:ext cx="323895" cy="228632"/>
    <xdr:pic>
      <xdr:nvPicPr>
        <xdr:cNvPr id="38" name="2 Imagen" descr="P.png">
          <a:extLst>
            <a:ext uri="{FF2B5EF4-FFF2-40B4-BE49-F238E27FC236}">
              <a16:creationId xmlns:a16="http://schemas.microsoft.com/office/drawing/2014/main" id="{2E402AA3-7108-46FD-8601-F518ED687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21717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13</xdr:row>
      <xdr:rowOff>19050</xdr:rowOff>
    </xdr:from>
    <xdr:ext cx="323895" cy="228632"/>
    <xdr:pic>
      <xdr:nvPicPr>
        <xdr:cNvPr id="39" name="2 Imagen" descr="P.png">
          <a:extLst>
            <a:ext uri="{FF2B5EF4-FFF2-40B4-BE49-F238E27FC236}">
              <a16:creationId xmlns:a16="http://schemas.microsoft.com/office/drawing/2014/main" id="{6E4320B7-29EA-4CF8-92EF-7FEBCAEE3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76300" y="29432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14</xdr:row>
      <xdr:rowOff>19050</xdr:rowOff>
    </xdr:from>
    <xdr:ext cx="323895" cy="228632"/>
    <xdr:pic>
      <xdr:nvPicPr>
        <xdr:cNvPr id="40" name="3 Imagen" descr="I.png">
          <a:extLst>
            <a:ext uri="{FF2B5EF4-FFF2-40B4-BE49-F238E27FC236}">
              <a16:creationId xmlns:a16="http://schemas.microsoft.com/office/drawing/2014/main" id="{77017A06-685C-4168-8215-A7F762CC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2686050"/>
          <a:ext cx="323895" cy="228632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245250</xdr:colOff>
      <xdr:row>6</xdr:row>
      <xdr:rowOff>45225</xdr:rowOff>
    </xdr:from>
    <xdr:to>
      <xdr:col>2</xdr:col>
      <xdr:colOff>533250</xdr:colOff>
      <xdr:row>6</xdr:row>
      <xdr:rowOff>244610</xdr:rowOff>
    </xdr:to>
    <xdr:pic>
      <xdr:nvPicPr>
        <xdr:cNvPr id="2" name="24 Imagen" descr="C+L.png">
          <a:extLst>
            <a:ext uri="{FF2B5EF4-FFF2-40B4-BE49-F238E27FC236}">
              <a16:creationId xmlns:a16="http://schemas.microsoft.com/office/drawing/2014/main" id="{1D97250E-6E8C-4146-AFF6-CA0E9A99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twoCellAnchor editAs="oneCell">
    <xdr:from>
      <xdr:col>2</xdr:col>
      <xdr:colOff>249900</xdr:colOff>
      <xdr:row>7</xdr:row>
      <xdr:rowOff>40351</xdr:rowOff>
    </xdr:from>
    <xdr:to>
      <xdr:col>2</xdr:col>
      <xdr:colOff>537900</xdr:colOff>
      <xdr:row>7</xdr:row>
      <xdr:rowOff>239736</xdr:rowOff>
    </xdr:to>
    <xdr:pic>
      <xdr:nvPicPr>
        <xdr:cNvPr id="3" name="30 Imagen" descr="C+L+T.png">
          <a:extLst>
            <a:ext uri="{FF2B5EF4-FFF2-40B4-BE49-F238E27FC236}">
              <a16:creationId xmlns:a16="http://schemas.microsoft.com/office/drawing/2014/main" id="{917DF8DB-1A43-41FC-BC8B-FCC5A155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8</xdr:row>
      <xdr:rowOff>19050</xdr:rowOff>
    </xdr:from>
    <xdr:to>
      <xdr:col>2</xdr:col>
      <xdr:colOff>523920</xdr:colOff>
      <xdr:row>9</xdr:row>
      <xdr:rowOff>33</xdr:rowOff>
    </xdr:to>
    <xdr:pic>
      <xdr:nvPicPr>
        <xdr:cNvPr id="4" name="9 Imagen" descr="N+L.png">
          <a:extLst>
            <a:ext uri="{FF2B5EF4-FFF2-40B4-BE49-F238E27FC236}">
              <a16:creationId xmlns:a16="http://schemas.microsoft.com/office/drawing/2014/main" id="{EADA8A29-964B-4C7B-A7F5-259F7F65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9</xdr:row>
      <xdr:rowOff>19050</xdr:rowOff>
    </xdr:from>
    <xdr:ext cx="323895" cy="238158"/>
    <xdr:pic>
      <xdr:nvPicPr>
        <xdr:cNvPr id="5" name="9 Imagen" descr="N+L.png">
          <a:extLst>
            <a:ext uri="{FF2B5EF4-FFF2-40B4-BE49-F238E27FC236}">
              <a16:creationId xmlns:a16="http://schemas.microsoft.com/office/drawing/2014/main" id="{EBDD6A8D-397B-414E-A3B3-4752737F0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9145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10</xdr:row>
      <xdr:rowOff>45225</xdr:rowOff>
    </xdr:from>
    <xdr:ext cx="288000" cy="199385"/>
    <xdr:pic>
      <xdr:nvPicPr>
        <xdr:cNvPr id="7" name="24 Imagen" descr="C+L.png">
          <a:extLst>
            <a:ext uri="{FF2B5EF4-FFF2-40B4-BE49-F238E27FC236}">
              <a16:creationId xmlns:a16="http://schemas.microsoft.com/office/drawing/2014/main" id="{0DE35514-90D1-4AE1-AFA7-836EFF1B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14263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11</xdr:row>
      <xdr:rowOff>19050</xdr:rowOff>
    </xdr:from>
    <xdr:ext cx="323895" cy="238158"/>
    <xdr:pic>
      <xdr:nvPicPr>
        <xdr:cNvPr id="9" name="9 Imagen" descr="N+L.png">
          <a:extLst>
            <a:ext uri="{FF2B5EF4-FFF2-40B4-BE49-F238E27FC236}">
              <a16:creationId xmlns:a16="http://schemas.microsoft.com/office/drawing/2014/main" id="{19C86789-9D0D-46C6-8396-697EAC3B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217170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12</xdr:row>
      <xdr:rowOff>16650</xdr:rowOff>
    </xdr:from>
    <xdr:to>
      <xdr:col>2</xdr:col>
      <xdr:colOff>521520</xdr:colOff>
      <xdr:row>12</xdr:row>
      <xdr:rowOff>254808</xdr:rowOff>
    </xdr:to>
    <xdr:pic>
      <xdr:nvPicPr>
        <xdr:cNvPr id="10" name="40 Imagen" descr="I+L.png">
          <a:extLst>
            <a:ext uri="{FF2B5EF4-FFF2-40B4-BE49-F238E27FC236}">
              <a16:creationId xmlns:a16="http://schemas.microsoft.com/office/drawing/2014/main" id="{D2EE6768-DF2A-49B5-B972-479232E2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249975</xdr:colOff>
      <xdr:row>13</xdr:row>
      <xdr:rowOff>40425</xdr:rowOff>
    </xdr:from>
    <xdr:to>
      <xdr:col>2</xdr:col>
      <xdr:colOff>537975</xdr:colOff>
      <xdr:row>13</xdr:row>
      <xdr:rowOff>239810</xdr:rowOff>
    </xdr:to>
    <xdr:pic>
      <xdr:nvPicPr>
        <xdr:cNvPr id="11" name="26 Imagen" descr="C+L+n.png">
          <a:extLst>
            <a:ext uri="{FF2B5EF4-FFF2-40B4-BE49-F238E27FC236}">
              <a16:creationId xmlns:a16="http://schemas.microsoft.com/office/drawing/2014/main" id="{5ACD0469-36AB-4455-9E1B-AE3043F78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4775" y="554775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14</xdr:row>
      <xdr:rowOff>19050</xdr:rowOff>
    </xdr:from>
    <xdr:ext cx="323895" cy="238158"/>
    <xdr:pic>
      <xdr:nvPicPr>
        <xdr:cNvPr id="12" name="9 Imagen" descr="N+L.png">
          <a:extLst>
            <a:ext uri="{FF2B5EF4-FFF2-40B4-BE49-F238E27FC236}">
              <a16:creationId xmlns:a16="http://schemas.microsoft.com/office/drawing/2014/main" id="{6471656D-1A26-4DCC-B26D-BCC2E8E1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9145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15</xdr:row>
      <xdr:rowOff>19050</xdr:rowOff>
    </xdr:from>
    <xdr:ext cx="323895" cy="238158"/>
    <xdr:pic>
      <xdr:nvPicPr>
        <xdr:cNvPr id="13" name="9 Imagen" descr="N+L.png">
          <a:extLst>
            <a:ext uri="{FF2B5EF4-FFF2-40B4-BE49-F238E27FC236}">
              <a16:creationId xmlns:a16="http://schemas.microsoft.com/office/drawing/2014/main" id="{CF21B879-EE96-47F9-A1A7-D53E006B0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4575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15</xdr:row>
      <xdr:rowOff>19050</xdr:rowOff>
    </xdr:from>
    <xdr:ext cx="323895" cy="238158"/>
    <xdr:pic>
      <xdr:nvPicPr>
        <xdr:cNvPr id="14" name="9 Imagen" descr="N+L.png">
          <a:extLst>
            <a:ext uri="{FF2B5EF4-FFF2-40B4-BE49-F238E27FC236}">
              <a16:creationId xmlns:a16="http://schemas.microsoft.com/office/drawing/2014/main" id="{85AFE212-F984-4179-B4BF-E834C864E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217170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16</xdr:row>
      <xdr:rowOff>45225</xdr:rowOff>
    </xdr:from>
    <xdr:ext cx="288000" cy="199385"/>
    <xdr:pic>
      <xdr:nvPicPr>
        <xdr:cNvPr id="15" name="24 Imagen" descr="C+L.png">
          <a:extLst>
            <a:ext uri="{FF2B5EF4-FFF2-40B4-BE49-F238E27FC236}">
              <a16:creationId xmlns:a16="http://schemas.microsoft.com/office/drawing/2014/main" id="{7ED19BD7-3897-48F9-87FC-D7F7EAC6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2455050"/>
          <a:ext cx="288000" cy="199385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17</xdr:row>
      <xdr:rowOff>19050</xdr:rowOff>
    </xdr:from>
    <xdr:to>
      <xdr:col>2</xdr:col>
      <xdr:colOff>523920</xdr:colOff>
      <xdr:row>17</xdr:row>
      <xdr:rowOff>247682</xdr:rowOff>
    </xdr:to>
    <xdr:pic>
      <xdr:nvPicPr>
        <xdr:cNvPr id="16" name="4 Imagen" descr="N.png">
          <a:extLst>
            <a:ext uri="{FF2B5EF4-FFF2-40B4-BE49-F238E27FC236}">
              <a16:creationId xmlns:a16="http://schemas.microsoft.com/office/drawing/2014/main" id="{41DDB5C5-55F0-4CD5-863A-37766DBA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18</xdr:row>
      <xdr:rowOff>247682</xdr:rowOff>
    </xdr:to>
    <xdr:pic>
      <xdr:nvPicPr>
        <xdr:cNvPr id="17" name="3 Imagen" descr="I.png">
          <a:extLst>
            <a:ext uri="{FF2B5EF4-FFF2-40B4-BE49-F238E27FC236}">
              <a16:creationId xmlns:a16="http://schemas.microsoft.com/office/drawing/2014/main" id="{CA5B0600-E9B2-4F0D-BA2E-DB73CFC5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19</xdr:row>
      <xdr:rowOff>19050</xdr:rowOff>
    </xdr:from>
    <xdr:ext cx="323895" cy="238158"/>
    <xdr:pic>
      <xdr:nvPicPr>
        <xdr:cNvPr id="18" name="9 Imagen" descr="N+L.png">
          <a:extLst>
            <a:ext uri="{FF2B5EF4-FFF2-40B4-BE49-F238E27FC236}">
              <a16:creationId xmlns:a16="http://schemas.microsoft.com/office/drawing/2014/main" id="{B2C37B0F-1036-406E-991E-47DB546D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268605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</xdr:colOff>
      <xdr:row>20</xdr:row>
      <xdr:rowOff>0</xdr:rowOff>
    </xdr:from>
    <xdr:to>
      <xdr:col>2</xdr:col>
      <xdr:colOff>533445</xdr:colOff>
      <xdr:row>20</xdr:row>
      <xdr:rowOff>238158</xdr:rowOff>
    </xdr:to>
    <xdr:pic>
      <xdr:nvPicPr>
        <xdr:cNvPr id="20" name="12 Imagen" descr="N+n.png">
          <a:extLst>
            <a:ext uri="{FF2B5EF4-FFF2-40B4-BE49-F238E27FC236}">
              <a16:creationId xmlns:a16="http://schemas.microsoft.com/office/drawing/2014/main" id="{B59909B2-7A3C-4AE1-8993-9BBF49209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52750" y="7715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21</xdr:row>
      <xdr:rowOff>38100</xdr:rowOff>
    </xdr:from>
    <xdr:to>
      <xdr:col>2</xdr:col>
      <xdr:colOff>545174</xdr:colOff>
      <xdr:row>21</xdr:row>
      <xdr:rowOff>237485</xdr:rowOff>
    </xdr:to>
    <xdr:pic>
      <xdr:nvPicPr>
        <xdr:cNvPr id="21" name="5 Imagen" descr="C+n.png">
          <a:extLst>
            <a:ext uri="{FF2B5EF4-FFF2-40B4-BE49-F238E27FC236}">
              <a16:creationId xmlns:a16="http://schemas.microsoft.com/office/drawing/2014/main" id="{7353E82C-900C-4C9F-97D1-40A634DC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71974" y="809625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245250</xdr:colOff>
      <xdr:row>22</xdr:row>
      <xdr:rowOff>45225</xdr:rowOff>
    </xdr:from>
    <xdr:ext cx="288000" cy="199385"/>
    <xdr:pic>
      <xdr:nvPicPr>
        <xdr:cNvPr id="23" name="24 Imagen" descr="C+L.png">
          <a:extLst>
            <a:ext uri="{FF2B5EF4-FFF2-40B4-BE49-F238E27FC236}">
              <a16:creationId xmlns:a16="http://schemas.microsoft.com/office/drawing/2014/main" id="{EDE95905-A025-40A5-9BC8-A18912EC2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24550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197625</xdr:colOff>
      <xdr:row>23</xdr:row>
      <xdr:rowOff>16650</xdr:rowOff>
    </xdr:from>
    <xdr:ext cx="323895" cy="238158"/>
    <xdr:pic>
      <xdr:nvPicPr>
        <xdr:cNvPr id="24" name="40 Imagen" descr="I+L.png">
          <a:extLst>
            <a:ext uri="{FF2B5EF4-FFF2-40B4-BE49-F238E27FC236}">
              <a16:creationId xmlns:a16="http://schemas.microsoft.com/office/drawing/2014/main" id="{2BA48402-2435-4D37-AA0E-0079D556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5325" y="29408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228600</xdr:colOff>
      <xdr:row>24</xdr:row>
      <xdr:rowOff>19050</xdr:rowOff>
    </xdr:from>
    <xdr:to>
      <xdr:col>2</xdr:col>
      <xdr:colOff>552495</xdr:colOff>
      <xdr:row>24</xdr:row>
      <xdr:rowOff>247682</xdr:rowOff>
    </xdr:to>
    <xdr:pic>
      <xdr:nvPicPr>
        <xdr:cNvPr id="25" name="2 Imagen" descr="P.png">
          <a:extLst>
            <a:ext uri="{FF2B5EF4-FFF2-40B4-BE49-F238E27FC236}">
              <a16:creationId xmlns:a16="http://schemas.microsoft.com/office/drawing/2014/main" id="{7B774166-0343-4303-BD51-9DD6430A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25</xdr:row>
      <xdr:rowOff>19050</xdr:rowOff>
    </xdr:from>
    <xdr:ext cx="323895" cy="228632"/>
    <xdr:pic>
      <xdr:nvPicPr>
        <xdr:cNvPr id="26" name="4 Imagen" descr="N.png">
          <a:extLst>
            <a:ext uri="{FF2B5EF4-FFF2-40B4-BE49-F238E27FC236}">
              <a16:creationId xmlns:a16="http://schemas.microsoft.com/office/drawing/2014/main" id="{CE4DEBCE-5DDB-4126-BA80-3D0FF8B6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6</xdr:col>
      <xdr:colOff>590550</xdr:colOff>
      <xdr:row>25</xdr:row>
      <xdr:rowOff>9525</xdr:rowOff>
    </xdr:from>
    <xdr:to>
      <xdr:col>6</xdr:col>
      <xdr:colOff>771598</xdr:colOff>
      <xdr:row>25</xdr:row>
      <xdr:rowOff>181044</xdr:rowOff>
    </xdr:to>
    <xdr:pic>
      <xdr:nvPicPr>
        <xdr:cNvPr id="27" name="55 Imagen" descr="Estrella.png">
          <a:extLst>
            <a:ext uri="{FF2B5EF4-FFF2-40B4-BE49-F238E27FC236}">
              <a16:creationId xmlns:a16="http://schemas.microsoft.com/office/drawing/2014/main" id="{1957A751-D5DD-4E98-9F09-C5FB8636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81500" y="1390650"/>
          <a:ext cx="181048" cy="171519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26</xdr:row>
      <xdr:rowOff>19050</xdr:rowOff>
    </xdr:from>
    <xdr:ext cx="323895" cy="238158"/>
    <xdr:pic>
      <xdr:nvPicPr>
        <xdr:cNvPr id="28" name="9 Imagen" descr="N+L.png">
          <a:extLst>
            <a:ext uri="{FF2B5EF4-FFF2-40B4-BE49-F238E27FC236}">
              <a16:creationId xmlns:a16="http://schemas.microsoft.com/office/drawing/2014/main" id="{1579AD5B-7E25-4F96-A1AE-78D299AC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47434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26</xdr:row>
      <xdr:rowOff>19050</xdr:rowOff>
    </xdr:from>
    <xdr:ext cx="323895" cy="238158"/>
    <xdr:pic>
      <xdr:nvPicPr>
        <xdr:cNvPr id="29" name="9 Imagen" descr="N+L.png">
          <a:extLst>
            <a:ext uri="{FF2B5EF4-FFF2-40B4-BE49-F238E27FC236}">
              <a16:creationId xmlns:a16="http://schemas.microsoft.com/office/drawing/2014/main" id="{3929EFCF-82AF-4A20-BD55-394FF6420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26</xdr:row>
      <xdr:rowOff>19050</xdr:rowOff>
    </xdr:from>
    <xdr:ext cx="323895" cy="238158"/>
    <xdr:pic>
      <xdr:nvPicPr>
        <xdr:cNvPr id="30" name="9 Imagen" descr="N+L.png">
          <a:extLst>
            <a:ext uri="{FF2B5EF4-FFF2-40B4-BE49-F238E27FC236}">
              <a16:creationId xmlns:a16="http://schemas.microsoft.com/office/drawing/2014/main" id="{92EC0CD8-9CB3-4DA7-8730-850DB549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27</xdr:row>
      <xdr:rowOff>45225</xdr:rowOff>
    </xdr:from>
    <xdr:ext cx="288000" cy="199385"/>
    <xdr:pic>
      <xdr:nvPicPr>
        <xdr:cNvPr id="31" name="24 Imagen" descr="C+L.png">
          <a:extLst>
            <a:ext uri="{FF2B5EF4-FFF2-40B4-BE49-F238E27FC236}">
              <a16:creationId xmlns:a16="http://schemas.microsoft.com/office/drawing/2014/main" id="{6C496126-6E1D-49D7-BE62-A453E367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399810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28</xdr:row>
      <xdr:rowOff>45225</xdr:rowOff>
    </xdr:from>
    <xdr:ext cx="288000" cy="199385"/>
    <xdr:pic>
      <xdr:nvPicPr>
        <xdr:cNvPr id="35" name="24 Imagen" descr="C+L.png">
          <a:extLst>
            <a:ext uri="{FF2B5EF4-FFF2-40B4-BE49-F238E27FC236}">
              <a16:creationId xmlns:a16="http://schemas.microsoft.com/office/drawing/2014/main" id="{C43514C2-DB37-4BFC-B0D2-01F98DED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68270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29</xdr:row>
      <xdr:rowOff>19050</xdr:rowOff>
    </xdr:from>
    <xdr:ext cx="323895" cy="238158"/>
    <xdr:pic>
      <xdr:nvPicPr>
        <xdr:cNvPr id="36" name="9 Imagen" descr="N+L.png">
          <a:extLst>
            <a:ext uri="{FF2B5EF4-FFF2-40B4-BE49-F238E27FC236}">
              <a16:creationId xmlns:a16="http://schemas.microsoft.com/office/drawing/2014/main" id="{6332D917-5E2A-4C09-B5F1-C10E4183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29</xdr:row>
      <xdr:rowOff>19050</xdr:rowOff>
    </xdr:from>
    <xdr:ext cx="323895" cy="238158"/>
    <xdr:pic>
      <xdr:nvPicPr>
        <xdr:cNvPr id="37" name="9 Imagen" descr="N+L.png">
          <a:extLst>
            <a:ext uri="{FF2B5EF4-FFF2-40B4-BE49-F238E27FC236}">
              <a16:creationId xmlns:a16="http://schemas.microsoft.com/office/drawing/2014/main" id="{90ADAD69-FA26-4C39-8BCA-79B2ECCB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29</xdr:row>
      <xdr:rowOff>19050</xdr:rowOff>
    </xdr:from>
    <xdr:ext cx="323895" cy="238158"/>
    <xdr:pic>
      <xdr:nvPicPr>
        <xdr:cNvPr id="38" name="9 Imagen" descr="N+L.png">
          <a:extLst>
            <a:ext uri="{FF2B5EF4-FFF2-40B4-BE49-F238E27FC236}">
              <a16:creationId xmlns:a16="http://schemas.microsoft.com/office/drawing/2014/main" id="{17C5052E-88E1-4F68-96CD-E741ED4B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30</xdr:row>
      <xdr:rowOff>19050</xdr:rowOff>
    </xdr:from>
    <xdr:ext cx="323895" cy="228632"/>
    <xdr:pic>
      <xdr:nvPicPr>
        <xdr:cNvPr id="39" name="4 Imagen" descr="N.png">
          <a:extLst>
            <a:ext uri="{FF2B5EF4-FFF2-40B4-BE49-F238E27FC236}">
              <a16:creationId xmlns:a16="http://schemas.microsoft.com/office/drawing/2014/main" id="{C8BABC1A-87ED-4792-A68A-7DAC5103F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6286500"/>
          <a:ext cx="323895" cy="228632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30</xdr:row>
      <xdr:rowOff>9525</xdr:rowOff>
    </xdr:from>
    <xdr:ext cx="181048" cy="171519"/>
    <xdr:pic>
      <xdr:nvPicPr>
        <xdr:cNvPr id="40" name="55 Imagen" descr="Estrella.png">
          <a:extLst>
            <a:ext uri="{FF2B5EF4-FFF2-40B4-BE49-F238E27FC236}">
              <a16:creationId xmlns:a16="http://schemas.microsoft.com/office/drawing/2014/main" id="{8C4CE628-4937-4AD8-9E3C-2AE890F8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81500" y="6276975"/>
          <a:ext cx="181048" cy="171519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41" name="2 Imagen" descr="P.png">
          <a:extLst>
            <a:ext uri="{FF2B5EF4-FFF2-40B4-BE49-F238E27FC236}">
              <a16:creationId xmlns:a16="http://schemas.microsoft.com/office/drawing/2014/main" id="{564A05D9-27F3-4CF7-B1E9-3C6BF3BD4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6300" y="60293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32</xdr:row>
      <xdr:rowOff>19050</xdr:rowOff>
    </xdr:from>
    <xdr:ext cx="323895" cy="238158"/>
    <xdr:pic>
      <xdr:nvPicPr>
        <xdr:cNvPr id="42" name="9 Imagen" descr="N+L.png">
          <a:extLst>
            <a:ext uri="{FF2B5EF4-FFF2-40B4-BE49-F238E27FC236}">
              <a16:creationId xmlns:a16="http://schemas.microsoft.com/office/drawing/2014/main" id="{23904CAC-770C-437D-936E-1FB261A9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32</xdr:row>
      <xdr:rowOff>19050</xdr:rowOff>
    </xdr:from>
    <xdr:ext cx="323895" cy="238158"/>
    <xdr:pic>
      <xdr:nvPicPr>
        <xdr:cNvPr id="43" name="9 Imagen" descr="N+L.png">
          <a:extLst>
            <a:ext uri="{FF2B5EF4-FFF2-40B4-BE49-F238E27FC236}">
              <a16:creationId xmlns:a16="http://schemas.microsoft.com/office/drawing/2014/main" id="{93A4A0F9-C2A9-42C5-8340-781BCA38E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32</xdr:row>
      <xdr:rowOff>19050</xdr:rowOff>
    </xdr:from>
    <xdr:ext cx="323895" cy="238158"/>
    <xdr:pic>
      <xdr:nvPicPr>
        <xdr:cNvPr id="44" name="9 Imagen" descr="N+L.png">
          <a:extLst>
            <a:ext uri="{FF2B5EF4-FFF2-40B4-BE49-F238E27FC236}">
              <a16:creationId xmlns:a16="http://schemas.microsoft.com/office/drawing/2014/main" id="{EAEE47C3-1CEB-4024-9DCC-1C0FAAF8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33</xdr:row>
      <xdr:rowOff>19050</xdr:rowOff>
    </xdr:from>
    <xdr:ext cx="323895" cy="238158"/>
    <xdr:pic>
      <xdr:nvPicPr>
        <xdr:cNvPr id="45" name="9 Imagen" descr="N+L.png">
          <a:extLst>
            <a:ext uri="{FF2B5EF4-FFF2-40B4-BE49-F238E27FC236}">
              <a16:creationId xmlns:a16="http://schemas.microsoft.com/office/drawing/2014/main" id="{60772EC5-300B-4E72-86B7-DA4AC212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33</xdr:row>
      <xdr:rowOff>19050</xdr:rowOff>
    </xdr:from>
    <xdr:ext cx="323895" cy="238158"/>
    <xdr:pic>
      <xdr:nvPicPr>
        <xdr:cNvPr id="46" name="9 Imagen" descr="N+L.png">
          <a:extLst>
            <a:ext uri="{FF2B5EF4-FFF2-40B4-BE49-F238E27FC236}">
              <a16:creationId xmlns:a16="http://schemas.microsoft.com/office/drawing/2014/main" id="{B3977D48-2FA8-437D-88D5-EAB090D2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33</xdr:row>
      <xdr:rowOff>19050</xdr:rowOff>
    </xdr:from>
    <xdr:ext cx="323895" cy="238158"/>
    <xdr:pic>
      <xdr:nvPicPr>
        <xdr:cNvPr id="47" name="9 Imagen" descr="N+L.png">
          <a:extLst>
            <a:ext uri="{FF2B5EF4-FFF2-40B4-BE49-F238E27FC236}">
              <a16:creationId xmlns:a16="http://schemas.microsoft.com/office/drawing/2014/main" id="{5045DA25-A3AF-4FB1-A6E8-29D86625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31</xdr:row>
      <xdr:rowOff>19050</xdr:rowOff>
    </xdr:from>
    <xdr:ext cx="323895" cy="238158"/>
    <xdr:pic>
      <xdr:nvPicPr>
        <xdr:cNvPr id="48" name="9 Imagen" descr="N+L.png">
          <a:extLst>
            <a:ext uri="{FF2B5EF4-FFF2-40B4-BE49-F238E27FC236}">
              <a16:creationId xmlns:a16="http://schemas.microsoft.com/office/drawing/2014/main" id="{B11CC71F-A715-41CA-B973-3F743B523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31</xdr:row>
      <xdr:rowOff>19050</xdr:rowOff>
    </xdr:from>
    <xdr:ext cx="323895" cy="238158"/>
    <xdr:pic>
      <xdr:nvPicPr>
        <xdr:cNvPr id="49" name="9 Imagen" descr="N+L.png">
          <a:extLst>
            <a:ext uri="{FF2B5EF4-FFF2-40B4-BE49-F238E27FC236}">
              <a16:creationId xmlns:a16="http://schemas.microsoft.com/office/drawing/2014/main" id="{AFBBBFB6-2068-44ED-B943-CCD78F2B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31</xdr:row>
      <xdr:rowOff>19050</xdr:rowOff>
    </xdr:from>
    <xdr:ext cx="323895" cy="238158"/>
    <xdr:pic>
      <xdr:nvPicPr>
        <xdr:cNvPr id="50" name="9 Imagen" descr="N+L.png">
          <a:extLst>
            <a:ext uri="{FF2B5EF4-FFF2-40B4-BE49-F238E27FC236}">
              <a16:creationId xmlns:a16="http://schemas.microsoft.com/office/drawing/2014/main" id="{EF6901AE-FB7B-4CAD-BFDE-30C2F5DEB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35</xdr:row>
      <xdr:rowOff>45225</xdr:rowOff>
    </xdr:from>
    <xdr:ext cx="288000" cy="199385"/>
    <xdr:pic>
      <xdr:nvPicPr>
        <xdr:cNvPr id="54" name="24 Imagen" descr="C+L.png">
          <a:extLst>
            <a:ext uri="{FF2B5EF4-FFF2-40B4-BE49-F238E27FC236}">
              <a16:creationId xmlns:a16="http://schemas.microsoft.com/office/drawing/2014/main" id="{4ED25785-86B5-40FA-890D-01779A57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2950" y="6827025"/>
          <a:ext cx="288000" cy="199385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34</xdr:row>
      <xdr:rowOff>9525</xdr:rowOff>
    </xdr:from>
    <xdr:ext cx="181048" cy="171519"/>
    <xdr:pic>
      <xdr:nvPicPr>
        <xdr:cNvPr id="52" name="55 Imagen" descr="Estrella.png">
          <a:extLst>
            <a:ext uri="{FF2B5EF4-FFF2-40B4-BE49-F238E27FC236}">
              <a16:creationId xmlns:a16="http://schemas.microsoft.com/office/drawing/2014/main" id="{05EA2DF7-DED9-4F63-A55B-E1F99D5A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81500" y="7562850"/>
          <a:ext cx="181048" cy="17151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6</xdr:row>
      <xdr:rowOff>9525</xdr:rowOff>
    </xdr:from>
    <xdr:to>
      <xdr:col>6</xdr:col>
      <xdr:colOff>771598</xdr:colOff>
      <xdr:row>6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013B86FA-81C3-45F7-A66B-EC518E4DC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88487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7</xdr:row>
      <xdr:rowOff>9525</xdr:rowOff>
    </xdr:from>
    <xdr:to>
      <xdr:col>6</xdr:col>
      <xdr:colOff>771598</xdr:colOff>
      <xdr:row>7</xdr:row>
      <xdr:rowOff>181044</xdr:rowOff>
    </xdr:to>
    <xdr:pic>
      <xdr:nvPicPr>
        <xdr:cNvPr id="3" name="55 Imagen" descr="Estrella.png">
          <a:extLst>
            <a:ext uri="{FF2B5EF4-FFF2-40B4-BE49-F238E27FC236}">
              <a16:creationId xmlns:a16="http://schemas.microsoft.com/office/drawing/2014/main" id="{C1DAA16A-4DE0-4150-9838-C666AAB1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88487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8</xdr:row>
      <xdr:rowOff>9525</xdr:rowOff>
    </xdr:from>
    <xdr:to>
      <xdr:col>6</xdr:col>
      <xdr:colOff>771598</xdr:colOff>
      <xdr:row>8</xdr:row>
      <xdr:rowOff>181044</xdr:rowOff>
    </xdr:to>
    <xdr:pic>
      <xdr:nvPicPr>
        <xdr:cNvPr id="4" name="55 Imagen" descr="Estrella.png">
          <a:extLst>
            <a:ext uri="{FF2B5EF4-FFF2-40B4-BE49-F238E27FC236}">
              <a16:creationId xmlns:a16="http://schemas.microsoft.com/office/drawing/2014/main" id="{D3E98404-48E6-428A-ACFE-44DEE66FF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88487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</xdr:row>
      <xdr:rowOff>9525</xdr:rowOff>
    </xdr:from>
    <xdr:to>
      <xdr:col>2</xdr:col>
      <xdr:colOff>552501</xdr:colOff>
      <xdr:row>6</xdr:row>
      <xdr:rowOff>238157</xdr:rowOff>
    </xdr:to>
    <xdr:pic>
      <xdr:nvPicPr>
        <xdr:cNvPr id="5" name="8 Imagen" descr="S+B.png">
          <a:extLst>
            <a:ext uri="{FF2B5EF4-FFF2-40B4-BE49-F238E27FC236}">
              <a16:creationId xmlns:a16="http://schemas.microsoft.com/office/drawing/2014/main" id="{3C1283B2-6943-4D5E-AD38-5CBD815F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266700"/>
          <a:ext cx="362001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19050</xdr:rowOff>
    </xdr:from>
    <xdr:to>
      <xdr:col>2</xdr:col>
      <xdr:colOff>552495</xdr:colOff>
      <xdr:row>15</xdr:row>
      <xdr:rowOff>247682</xdr:rowOff>
    </xdr:to>
    <xdr:pic>
      <xdr:nvPicPr>
        <xdr:cNvPr id="6" name="2 Imagen" descr="P.png">
          <a:extLst>
            <a:ext uri="{FF2B5EF4-FFF2-40B4-BE49-F238E27FC236}">
              <a16:creationId xmlns:a16="http://schemas.microsoft.com/office/drawing/2014/main" id="{C772D627-1C54-405D-A6C7-83A93C6D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7</xdr:row>
      <xdr:rowOff>28575</xdr:rowOff>
    </xdr:from>
    <xdr:to>
      <xdr:col>2</xdr:col>
      <xdr:colOff>485806</xdr:colOff>
      <xdr:row>7</xdr:row>
      <xdr:rowOff>247681</xdr:rowOff>
    </xdr:to>
    <xdr:pic>
      <xdr:nvPicPr>
        <xdr:cNvPr id="7" name="1 Imagen" descr="S.png">
          <a:extLst>
            <a:ext uri="{FF2B5EF4-FFF2-40B4-BE49-F238E27FC236}">
              <a16:creationId xmlns:a16="http://schemas.microsoft.com/office/drawing/2014/main" id="{FDB125E9-26B3-43E1-8B6E-79DCD1D5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8</xdr:row>
      <xdr:rowOff>28575</xdr:rowOff>
    </xdr:from>
    <xdr:ext cx="219106" cy="219106"/>
    <xdr:pic>
      <xdr:nvPicPr>
        <xdr:cNvPr id="8" name="1 Imagen" descr="S.png">
          <a:extLst>
            <a:ext uri="{FF2B5EF4-FFF2-40B4-BE49-F238E27FC236}">
              <a16:creationId xmlns:a16="http://schemas.microsoft.com/office/drawing/2014/main" id="{2DAC7683-E74C-4520-90CF-EC58CD292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16668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9</xdr:row>
      <xdr:rowOff>19050</xdr:rowOff>
    </xdr:from>
    <xdr:to>
      <xdr:col>2</xdr:col>
      <xdr:colOff>523920</xdr:colOff>
      <xdr:row>9</xdr:row>
      <xdr:rowOff>247682</xdr:rowOff>
    </xdr:to>
    <xdr:pic>
      <xdr:nvPicPr>
        <xdr:cNvPr id="9" name="4 Imagen" descr="N.png">
          <a:extLst>
            <a:ext uri="{FF2B5EF4-FFF2-40B4-BE49-F238E27FC236}">
              <a16:creationId xmlns:a16="http://schemas.microsoft.com/office/drawing/2014/main" id="{6BFCB162-2B5F-4659-9216-114A2C9D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19050</xdr:rowOff>
    </xdr:from>
    <xdr:to>
      <xdr:col>2</xdr:col>
      <xdr:colOff>523920</xdr:colOff>
      <xdr:row>10</xdr:row>
      <xdr:rowOff>247682</xdr:rowOff>
    </xdr:to>
    <xdr:pic>
      <xdr:nvPicPr>
        <xdr:cNvPr id="10" name="3 Imagen" descr="I.png">
          <a:extLst>
            <a:ext uri="{FF2B5EF4-FFF2-40B4-BE49-F238E27FC236}">
              <a16:creationId xmlns:a16="http://schemas.microsoft.com/office/drawing/2014/main" id="{397C649D-3EAA-4F55-AE6F-AA177062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11</xdr:row>
      <xdr:rowOff>19050</xdr:rowOff>
    </xdr:from>
    <xdr:ext cx="323895" cy="228632"/>
    <xdr:pic>
      <xdr:nvPicPr>
        <xdr:cNvPr id="11" name="3 Imagen" descr="I.png">
          <a:extLst>
            <a:ext uri="{FF2B5EF4-FFF2-40B4-BE49-F238E27FC236}">
              <a16:creationId xmlns:a16="http://schemas.microsoft.com/office/drawing/2014/main" id="{283B0F58-3EE3-4069-B23F-0126A29C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12</xdr:row>
      <xdr:rowOff>28575</xdr:rowOff>
    </xdr:from>
    <xdr:ext cx="219106" cy="219106"/>
    <xdr:pic>
      <xdr:nvPicPr>
        <xdr:cNvPr id="12" name="1 Imagen" descr="S.png">
          <a:extLst>
            <a:ext uri="{FF2B5EF4-FFF2-40B4-BE49-F238E27FC236}">
              <a16:creationId xmlns:a16="http://schemas.microsoft.com/office/drawing/2014/main" id="{6136618C-B3B4-40B1-8916-71A56082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16668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13</xdr:row>
      <xdr:rowOff>19050</xdr:rowOff>
    </xdr:from>
    <xdr:to>
      <xdr:col>2</xdr:col>
      <xdr:colOff>523920</xdr:colOff>
      <xdr:row>14</xdr:row>
      <xdr:rowOff>33</xdr:rowOff>
    </xdr:to>
    <xdr:pic>
      <xdr:nvPicPr>
        <xdr:cNvPr id="13" name="9 Imagen" descr="N+L.png">
          <a:extLst>
            <a:ext uri="{FF2B5EF4-FFF2-40B4-BE49-F238E27FC236}">
              <a16:creationId xmlns:a16="http://schemas.microsoft.com/office/drawing/2014/main" id="{662C2136-62CF-4F13-AD4F-D1A0D68D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245250</xdr:colOff>
      <xdr:row>14</xdr:row>
      <xdr:rowOff>45225</xdr:rowOff>
    </xdr:from>
    <xdr:to>
      <xdr:col>2</xdr:col>
      <xdr:colOff>533250</xdr:colOff>
      <xdr:row>14</xdr:row>
      <xdr:rowOff>244610</xdr:rowOff>
    </xdr:to>
    <xdr:pic>
      <xdr:nvPicPr>
        <xdr:cNvPr id="14" name="24 Imagen" descr="C+L.png">
          <a:extLst>
            <a:ext uri="{FF2B5EF4-FFF2-40B4-BE49-F238E27FC236}">
              <a16:creationId xmlns:a16="http://schemas.microsoft.com/office/drawing/2014/main" id="{0137D3BD-EA8F-45E3-A5C2-AF66FD821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16</xdr:row>
      <xdr:rowOff>19050</xdr:rowOff>
    </xdr:from>
    <xdr:ext cx="323895" cy="238158"/>
    <xdr:pic>
      <xdr:nvPicPr>
        <xdr:cNvPr id="15" name="9 Imagen" descr="N+L.png">
          <a:extLst>
            <a:ext uri="{FF2B5EF4-FFF2-40B4-BE49-F238E27FC236}">
              <a16:creationId xmlns:a16="http://schemas.microsoft.com/office/drawing/2014/main" id="{194EBEC9-2DA5-47F4-9F71-0CC92199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320040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249975</xdr:colOff>
      <xdr:row>17</xdr:row>
      <xdr:rowOff>40425</xdr:rowOff>
    </xdr:from>
    <xdr:to>
      <xdr:col>2</xdr:col>
      <xdr:colOff>537975</xdr:colOff>
      <xdr:row>17</xdr:row>
      <xdr:rowOff>239810</xdr:rowOff>
    </xdr:to>
    <xdr:pic>
      <xdr:nvPicPr>
        <xdr:cNvPr id="16" name="26 Imagen" descr="C+L+n.png">
          <a:extLst>
            <a:ext uri="{FF2B5EF4-FFF2-40B4-BE49-F238E27FC236}">
              <a16:creationId xmlns:a16="http://schemas.microsoft.com/office/drawing/2014/main" id="{5B9A2F47-57D0-4A0D-BC63-63C5B5D40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4775" y="554775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245250</xdr:colOff>
      <xdr:row>18</xdr:row>
      <xdr:rowOff>45225</xdr:rowOff>
    </xdr:from>
    <xdr:ext cx="288000" cy="199385"/>
    <xdr:pic>
      <xdr:nvPicPr>
        <xdr:cNvPr id="18" name="24 Imagen" descr="C+L.png">
          <a:extLst>
            <a:ext uri="{FF2B5EF4-FFF2-40B4-BE49-F238E27FC236}">
              <a16:creationId xmlns:a16="http://schemas.microsoft.com/office/drawing/2014/main" id="{0D5E5104-4420-4297-8F6A-322BFB5B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34837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19</xdr:row>
      <xdr:rowOff>19050</xdr:rowOff>
    </xdr:from>
    <xdr:ext cx="323895" cy="228632"/>
    <xdr:pic>
      <xdr:nvPicPr>
        <xdr:cNvPr id="19" name="4 Imagen" descr="N.png">
          <a:extLst>
            <a:ext uri="{FF2B5EF4-FFF2-40B4-BE49-F238E27FC236}">
              <a16:creationId xmlns:a16="http://schemas.microsoft.com/office/drawing/2014/main" id="{6816F315-A661-4D4D-9D23-F21867F1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21717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20</xdr:row>
      <xdr:rowOff>19050</xdr:rowOff>
    </xdr:from>
    <xdr:ext cx="323895" cy="228632"/>
    <xdr:pic>
      <xdr:nvPicPr>
        <xdr:cNvPr id="20" name="2 Imagen" descr="P.png">
          <a:extLst>
            <a:ext uri="{FF2B5EF4-FFF2-40B4-BE49-F238E27FC236}">
              <a16:creationId xmlns:a16="http://schemas.microsoft.com/office/drawing/2014/main" id="{C9605277-D428-43B9-9C5A-7A86F97C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247650</xdr:colOff>
      <xdr:row>21</xdr:row>
      <xdr:rowOff>66675</xdr:rowOff>
    </xdr:from>
    <xdr:to>
      <xdr:col>2</xdr:col>
      <xdr:colOff>535651</xdr:colOff>
      <xdr:row>21</xdr:row>
      <xdr:rowOff>210675</xdr:rowOff>
    </xdr:to>
    <xdr:pic>
      <xdr:nvPicPr>
        <xdr:cNvPr id="21" name="7 Imagen" descr="C.png">
          <a:extLst>
            <a:ext uri="{FF2B5EF4-FFF2-40B4-BE49-F238E27FC236}">
              <a16:creationId xmlns:a16="http://schemas.microsoft.com/office/drawing/2014/main" id="{F857AAAC-9A47-425F-9FBB-015600CAD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50" y="66675"/>
          <a:ext cx="288001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249900</xdr:colOff>
      <xdr:row>22</xdr:row>
      <xdr:rowOff>40351</xdr:rowOff>
    </xdr:from>
    <xdr:to>
      <xdr:col>2</xdr:col>
      <xdr:colOff>537900</xdr:colOff>
      <xdr:row>22</xdr:row>
      <xdr:rowOff>239736</xdr:rowOff>
    </xdr:to>
    <xdr:pic>
      <xdr:nvPicPr>
        <xdr:cNvPr id="22" name="30 Imagen" descr="C+L+T.png">
          <a:extLst>
            <a:ext uri="{FF2B5EF4-FFF2-40B4-BE49-F238E27FC236}">
              <a16:creationId xmlns:a16="http://schemas.microsoft.com/office/drawing/2014/main" id="{1F141E60-1878-4B18-B38C-BB82FDDA8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23</xdr:row>
      <xdr:rowOff>19050</xdr:rowOff>
    </xdr:from>
    <xdr:ext cx="323895" cy="228632"/>
    <xdr:pic>
      <xdr:nvPicPr>
        <xdr:cNvPr id="23" name="3 Imagen" descr="I.png">
          <a:extLst>
            <a:ext uri="{FF2B5EF4-FFF2-40B4-BE49-F238E27FC236}">
              <a16:creationId xmlns:a16="http://schemas.microsoft.com/office/drawing/2014/main" id="{53AC0F32-5CC2-48C6-AA00-39FDC883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2686050"/>
          <a:ext cx="323895" cy="228632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23</xdr:row>
      <xdr:rowOff>9525</xdr:rowOff>
    </xdr:from>
    <xdr:ext cx="181048" cy="171519"/>
    <xdr:pic>
      <xdr:nvPicPr>
        <xdr:cNvPr id="24" name="55 Imagen" descr="Estrella.png">
          <a:extLst>
            <a:ext uri="{FF2B5EF4-FFF2-40B4-BE49-F238E27FC236}">
              <a16:creationId xmlns:a16="http://schemas.microsoft.com/office/drawing/2014/main" id="{101755BB-ED89-4FF6-9E73-A37342E9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24</xdr:row>
      <xdr:rowOff>45225</xdr:rowOff>
    </xdr:from>
    <xdr:ext cx="288000" cy="199385"/>
    <xdr:pic>
      <xdr:nvPicPr>
        <xdr:cNvPr id="25" name="24 Imagen" descr="C+L.png">
          <a:extLst>
            <a:ext uri="{FF2B5EF4-FFF2-40B4-BE49-F238E27FC236}">
              <a16:creationId xmlns:a16="http://schemas.microsoft.com/office/drawing/2014/main" id="{358ABCD1-1C62-4E5B-8C74-B10ABB7A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45124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25</xdr:row>
      <xdr:rowOff>45225</xdr:rowOff>
    </xdr:from>
    <xdr:ext cx="288000" cy="199385"/>
    <xdr:pic>
      <xdr:nvPicPr>
        <xdr:cNvPr id="26" name="24 Imagen" descr="C+L.png">
          <a:extLst>
            <a:ext uri="{FF2B5EF4-FFF2-40B4-BE49-F238E27FC236}">
              <a16:creationId xmlns:a16="http://schemas.microsoft.com/office/drawing/2014/main" id="{0F410466-0436-4960-A703-5FB61BBA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605550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26</xdr:row>
      <xdr:rowOff>45225</xdr:rowOff>
    </xdr:from>
    <xdr:ext cx="288000" cy="199385"/>
    <xdr:pic>
      <xdr:nvPicPr>
        <xdr:cNvPr id="27" name="24 Imagen" descr="C+L.png">
          <a:extLst>
            <a:ext uri="{FF2B5EF4-FFF2-40B4-BE49-F238E27FC236}">
              <a16:creationId xmlns:a16="http://schemas.microsoft.com/office/drawing/2014/main" id="{3B0C18FD-45A0-4663-B83F-9320309A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2950" y="631267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27</xdr:row>
      <xdr:rowOff>19050</xdr:rowOff>
    </xdr:from>
    <xdr:ext cx="323895" cy="238158"/>
    <xdr:pic>
      <xdr:nvPicPr>
        <xdr:cNvPr id="28" name="9 Imagen" descr="N+L.png">
          <a:extLst>
            <a:ext uri="{FF2B5EF4-FFF2-40B4-BE49-F238E27FC236}">
              <a16:creationId xmlns:a16="http://schemas.microsoft.com/office/drawing/2014/main" id="{3A3551B7-C686-4899-883A-D371A0300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39719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28</xdr:row>
      <xdr:rowOff>19050</xdr:rowOff>
    </xdr:from>
    <xdr:ext cx="323895" cy="228632"/>
    <xdr:pic>
      <xdr:nvPicPr>
        <xdr:cNvPr id="29" name="3 Imagen" descr="I.png">
          <a:extLst>
            <a:ext uri="{FF2B5EF4-FFF2-40B4-BE49-F238E27FC236}">
              <a16:creationId xmlns:a16="http://schemas.microsoft.com/office/drawing/2014/main" id="{1BDED909-CFCE-467C-A589-6E03B8E7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29</xdr:row>
      <xdr:rowOff>19050</xdr:rowOff>
    </xdr:from>
    <xdr:ext cx="323895" cy="228632"/>
    <xdr:pic>
      <xdr:nvPicPr>
        <xdr:cNvPr id="30" name="2 Imagen" descr="P.png">
          <a:extLst>
            <a:ext uri="{FF2B5EF4-FFF2-40B4-BE49-F238E27FC236}">
              <a16:creationId xmlns:a16="http://schemas.microsoft.com/office/drawing/2014/main" id="{A6EEEA1D-19FB-476B-BD1D-D14CDC2D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50006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30</xdr:row>
      <xdr:rowOff>28575</xdr:rowOff>
    </xdr:from>
    <xdr:ext cx="219106" cy="219106"/>
    <xdr:pic>
      <xdr:nvPicPr>
        <xdr:cNvPr id="31" name="1 Imagen" descr="S.png">
          <a:extLst>
            <a:ext uri="{FF2B5EF4-FFF2-40B4-BE49-F238E27FC236}">
              <a16:creationId xmlns:a16="http://schemas.microsoft.com/office/drawing/2014/main" id="{54D710D6-6CC4-4E98-8022-BEB8002D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19240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31</xdr:row>
      <xdr:rowOff>19050</xdr:rowOff>
    </xdr:from>
    <xdr:ext cx="323895" cy="228632"/>
    <xdr:pic>
      <xdr:nvPicPr>
        <xdr:cNvPr id="32" name="2 Imagen" descr="P.png">
          <a:extLst>
            <a:ext uri="{FF2B5EF4-FFF2-40B4-BE49-F238E27FC236}">
              <a16:creationId xmlns:a16="http://schemas.microsoft.com/office/drawing/2014/main" id="{A2F06BA5-AEAE-475A-B392-0CEE7503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73152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32</xdr:row>
      <xdr:rowOff>19050</xdr:rowOff>
    </xdr:from>
    <xdr:ext cx="323895" cy="228632"/>
    <xdr:pic>
      <xdr:nvPicPr>
        <xdr:cNvPr id="33" name="2 Imagen" descr="P.png">
          <a:extLst>
            <a:ext uri="{FF2B5EF4-FFF2-40B4-BE49-F238E27FC236}">
              <a16:creationId xmlns:a16="http://schemas.microsoft.com/office/drawing/2014/main" id="{693B4B79-6E13-481B-80C8-A16985D0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78295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33</xdr:row>
      <xdr:rowOff>19050</xdr:rowOff>
    </xdr:from>
    <xdr:ext cx="323895" cy="228632"/>
    <xdr:pic>
      <xdr:nvPicPr>
        <xdr:cNvPr id="34" name="2 Imagen" descr="P.png">
          <a:extLst>
            <a:ext uri="{FF2B5EF4-FFF2-40B4-BE49-F238E27FC236}">
              <a16:creationId xmlns:a16="http://schemas.microsoft.com/office/drawing/2014/main" id="{9890BE11-4E2C-411C-888F-81C631B0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80867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35" name="2 Imagen" descr="P.png">
          <a:extLst>
            <a:ext uri="{FF2B5EF4-FFF2-40B4-BE49-F238E27FC236}">
              <a16:creationId xmlns:a16="http://schemas.microsoft.com/office/drawing/2014/main" id="{5598528C-DCE8-4D4A-82D8-831C5477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808672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247650</xdr:colOff>
      <xdr:row>35</xdr:row>
      <xdr:rowOff>38100</xdr:rowOff>
    </xdr:from>
    <xdr:to>
      <xdr:col>2</xdr:col>
      <xdr:colOff>504861</xdr:colOff>
      <xdr:row>35</xdr:row>
      <xdr:rowOff>238153</xdr:rowOff>
    </xdr:to>
    <xdr:pic>
      <xdr:nvPicPr>
        <xdr:cNvPr id="36" name="6 Imagen" descr="B.png">
          <a:extLst>
            <a:ext uri="{FF2B5EF4-FFF2-40B4-BE49-F238E27FC236}">
              <a16:creationId xmlns:a16="http://schemas.microsoft.com/office/drawing/2014/main" id="{CED24A01-1208-4948-AFF8-B3E4DD34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0" y="38100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36</xdr:row>
      <xdr:rowOff>38100</xdr:rowOff>
    </xdr:from>
    <xdr:to>
      <xdr:col>2</xdr:col>
      <xdr:colOff>504861</xdr:colOff>
      <xdr:row>36</xdr:row>
      <xdr:rowOff>238153</xdr:rowOff>
    </xdr:to>
    <xdr:pic>
      <xdr:nvPicPr>
        <xdr:cNvPr id="37" name="6 Imagen" descr="B.png">
          <a:extLst>
            <a:ext uri="{FF2B5EF4-FFF2-40B4-BE49-F238E27FC236}">
              <a16:creationId xmlns:a16="http://schemas.microsoft.com/office/drawing/2014/main" id="{F255985B-5D6F-4E6E-8663-E60B1891D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0" y="38100"/>
          <a:ext cx="257211" cy="200053"/>
        </a:xfrm>
        <a:prstGeom prst="rect">
          <a:avLst/>
        </a:prstGeom>
      </xdr:spPr>
    </xdr:pic>
    <xdr:clientData/>
  </xdr:twoCellAnchor>
  <xdr:oneCellAnchor>
    <xdr:from>
      <xdr:col>6</xdr:col>
      <xdr:colOff>590550</xdr:colOff>
      <xdr:row>11</xdr:row>
      <xdr:rowOff>9525</xdr:rowOff>
    </xdr:from>
    <xdr:ext cx="181048" cy="171519"/>
    <xdr:pic>
      <xdr:nvPicPr>
        <xdr:cNvPr id="38" name="55 Imagen" descr="Estrella.png">
          <a:extLst>
            <a:ext uri="{FF2B5EF4-FFF2-40B4-BE49-F238E27FC236}">
              <a16:creationId xmlns:a16="http://schemas.microsoft.com/office/drawing/2014/main" id="{AD7C5199-BE13-4A20-BE92-99CAB04C4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12</xdr:row>
      <xdr:rowOff>9525</xdr:rowOff>
    </xdr:from>
    <xdr:ext cx="181048" cy="171519"/>
    <xdr:pic>
      <xdr:nvPicPr>
        <xdr:cNvPr id="39" name="55 Imagen" descr="Estrella.png">
          <a:extLst>
            <a:ext uri="{FF2B5EF4-FFF2-40B4-BE49-F238E27FC236}">
              <a16:creationId xmlns:a16="http://schemas.microsoft.com/office/drawing/2014/main" id="{3D803D8E-4BEF-41EA-BC20-AE481AF3E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30</xdr:row>
      <xdr:rowOff>9525</xdr:rowOff>
    </xdr:from>
    <xdr:ext cx="181048" cy="171519"/>
    <xdr:pic>
      <xdr:nvPicPr>
        <xdr:cNvPr id="40" name="55 Imagen" descr="Estrella.png">
          <a:extLst>
            <a:ext uri="{FF2B5EF4-FFF2-40B4-BE49-F238E27FC236}">
              <a16:creationId xmlns:a16="http://schemas.microsoft.com/office/drawing/2014/main" id="{B1564F75-62EE-4D53-97DA-90B5605E1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32</xdr:row>
      <xdr:rowOff>9525</xdr:rowOff>
    </xdr:from>
    <xdr:ext cx="181048" cy="171519"/>
    <xdr:pic>
      <xdr:nvPicPr>
        <xdr:cNvPr id="41" name="55 Imagen" descr="Estrella.png">
          <a:extLst>
            <a:ext uri="{FF2B5EF4-FFF2-40B4-BE49-F238E27FC236}">
              <a16:creationId xmlns:a16="http://schemas.microsoft.com/office/drawing/2014/main" id="{FBE89A60-EE54-4788-9A9E-BE737181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34</xdr:row>
      <xdr:rowOff>9525</xdr:rowOff>
    </xdr:from>
    <xdr:ext cx="181048" cy="171519"/>
    <xdr:pic>
      <xdr:nvPicPr>
        <xdr:cNvPr id="42" name="55 Imagen" descr="Estrella.png">
          <a:extLst>
            <a:ext uri="{FF2B5EF4-FFF2-40B4-BE49-F238E27FC236}">
              <a16:creationId xmlns:a16="http://schemas.microsoft.com/office/drawing/2014/main" id="{05D00813-7709-4520-AFC0-A83C78811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35</xdr:row>
      <xdr:rowOff>9525</xdr:rowOff>
    </xdr:from>
    <xdr:ext cx="181048" cy="171519"/>
    <xdr:pic>
      <xdr:nvPicPr>
        <xdr:cNvPr id="43" name="55 Imagen" descr="Estrella.png">
          <a:extLst>
            <a:ext uri="{FF2B5EF4-FFF2-40B4-BE49-F238E27FC236}">
              <a16:creationId xmlns:a16="http://schemas.microsoft.com/office/drawing/2014/main" id="{15C46D83-76B3-4BBB-99F7-48447B21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36</xdr:row>
      <xdr:rowOff>9525</xdr:rowOff>
    </xdr:from>
    <xdr:ext cx="181048" cy="171519"/>
    <xdr:pic>
      <xdr:nvPicPr>
        <xdr:cNvPr id="44" name="55 Imagen" descr="Estrella.png">
          <a:extLst>
            <a:ext uri="{FF2B5EF4-FFF2-40B4-BE49-F238E27FC236}">
              <a16:creationId xmlns:a16="http://schemas.microsoft.com/office/drawing/2014/main" id="{5E71547F-BADC-4E8B-BEA1-BDE04682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1905000"/>
          <a:ext cx="181048" cy="17151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28575</xdr:rowOff>
    </xdr:from>
    <xdr:to>
      <xdr:col>1</xdr:col>
      <xdr:colOff>352456</xdr:colOff>
      <xdr:row>4</xdr:row>
      <xdr:rowOff>247681</xdr:rowOff>
    </xdr:to>
    <xdr:pic>
      <xdr:nvPicPr>
        <xdr:cNvPr id="2" name="1 Imagen" descr="S.png">
          <a:extLst>
            <a:ext uri="{FF2B5EF4-FFF2-40B4-BE49-F238E27FC236}">
              <a16:creationId xmlns:a16="http://schemas.microsoft.com/office/drawing/2014/main" id="{3ECFF75B-EA89-4F6E-99BD-AC1E7653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11144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</xdr:row>
      <xdr:rowOff>28575</xdr:rowOff>
    </xdr:from>
    <xdr:to>
      <xdr:col>1</xdr:col>
      <xdr:colOff>391725</xdr:colOff>
      <xdr:row>5</xdr:row>
      <xdr:rowOff>244575</xdr:rowOff>
    </xdr:to>
    <xdr:pic>
      <xdr:nvPicPr>
        <xdr:cNvPr id="3" name="2 Imagen" descr="P.png">
          <a:extLst>
            <a:ext uri="{FF2B5EF4-FFF2-40B4-BE49-F238E27FC236}">
              <a16:creationId xmlns:a16="http://schemas.microsoft.com/office/drawing/2014/main" id="{FEA0B8B0-5DE4-4212-9E35-F8BF7A9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1371600"/>
          <a:ext cx="306000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</xdr:row>
      <xdr:rowOff>19050</xdr:rowOff>
    </xdr:from>
    <xdr:to>
      <xdr:col>1</xdr:col>
      <xdr:colOff>400095</xdr:colOff>
      <xdr:row>6</xdr:row>
      <xdr:rowOff>247682</xdr:rowOff>
    </xdr:to>
    <xdr:pic>
      <xdr:nvPicPr>
        <xdr:cNvPr id="4" name="3 Imagen" descr="I.png">
          <a:extLst>
            <a:ext uri="{FF2B5EF4-FFF2-40B4-BE49-F238E27FC236}">
              <a16:creationId xmlns:a16="http://schemas.microsoft.com/office/drawing/2014/main" id="{F5518505-5242-4732-A62A-394E3DC5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6225" y="16192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</xdr:row>
      <xdr:rowOff>19050</xdr:rowOff>
    </xdr:from>
    <xdr:to>
      <xdr:col>1</xdr:col>
      <xdr:colOff>391725</xdr:colOff>
      <xdr:row>7</xdr:row>
      <xdr:rowOff>235050</xdr:rowOff>
    </xdr:to>
    <xdr:pic>
      <xdr:nvPicPr>
        <xdr:cNvPr id="5" name="4 Imagen" descr="N.png">
          <a:extLst>
            <a:ext uri="{FF2B5EF4-FFF2-40B4-BE49-F238E27FC236}">
              <a16:creationId xmlns:a16="http://schemas.microsoft.com/office/drawing/2014/main" id="{BFC5E0F6-3B89-4D28-B41B-6F05071A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1876425"/>
          <a:ext cx="306000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57150</xdr:rowOff>
    </xdr:from>
    <xdr:to>
      <xdr:col>1</xdr:col>
      <xdr:colOff>383252</xdr:colOff>
      <xdr:row>8</xdr:row>
      <xdr:rowOff>201150</xdr:rowOff>
    </xdr:to>
    <xdr:pic>
      <xdr:nvPicPr>
        <xdr:cNvPr id="6" name="5 Imagen" descr="C.png">
          <a:extLst>
            <a:ext uri="{FF2B5EF4-FFF2-40B4-BE49-F238E27FC236}">
              <a16:creationId xmlns:a16="http://schemas.microsoft.com/office/drawing/2014/main" id="{6A05F2E4-3BFB-42D4-9A9B-8D990090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5275" y="2171700"/>
          <a:ext cx="288002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28575</xdr:rowOff>
    </xdr:from>
    <xdr:to>
      <xdr:col>1</xdr:col>
      <xdr:colOff>352461</xdr:colOff>
      <xdr:row>9</xdr:row>
      <xdr:rowOff>228628</xdr:rowOff>
    </xdr:to>
    <xdr:pic>
      <xdr:nvPicPr>
        <xdr:cNvPr id="7" name="6 Imagen" descr="B.png">
          <a:extLst>
            <a:ext uri="{FF2B5EF4-FFF2-40B4-BE49-F238E27FC236}">
              <a16:creationId xmlns:a16="http://schemas.microsoft.com/office/drawing/2014/main" id="{1F2B78B6-032B-4794-B621-6DCEDDC5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275" y="2400300"/>
          <a:ext cx="257211" cy="20005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11</xdr:row>
      <xdr:rowOff>66675</xdr:rowOff>
    </xdr:from>
    <xdr:to>
      <xdr:col>1</xdr:col>
      <xdr:colOff>283833</xdr:colOff>
      <xdr:row>11</xdr:row>
      <xdr:rowOff>210675</xdr:rowOff>
    </xdr:to>
    <xdr:pic>
      <xdr:nvPicPr>
        <xdr:cNvPr id="8" name="7 Imagen" descr="Gota.png">
          <a:extLst>
            <a:ext uri="{FF2B5EF4-FFF2-40B4-BE49-F238E27FC236}">
              <a16:creationId xmlns:a16="http://schemas.microsoft.com/office/drawing/2014/main" id="{004DC186-5635-4DB9-A18C-31BA6846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9" y="2952750"/>
          <a:ext cx="102859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12</xdr:row>
      <xdr:rowOff>66675</xdr:rowOff>
    </xdr:from>
    <xdr:to>
      <xdr:col>1</xdr:col>
      <xdr:colOff>305925</xdr:colOff>
      <xdr:row>12</xdr:row>
      <xdr:rowOff>210675</xdr:rowOff>
    </xdr:to>
    <xdr:pic>
      <xdr:nvPicPr>
        <xdr:cNvPr id="9" name="8 Imagen" descr="Copo.png">
          <a:extLst>
            <a:ext uri="{FF2B5EF4-FFF2-40B4-BE49-F238E27FC236}">
              <a16:creationId xmlns:a16="http://schemas.microsoft.com/office/drawing/2014/main" id="{4860D680-D5B1-481C-9B99-FDF36611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1950" y="3209925"/>
          <a:ext cx="144000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13</xdr:row>
      <xdr:rowOff>57149</xdr:rowOff>
    </xdr:from>
    <xdr:to>
      <xdr:col>1</xdr:col>
      <xdr:colOff>272694</xdr:colOff>
      <xdr:row>13</xdr:row>
      <xdr:rowOff>237149</xdr:rowOff>
    </xdr:to>
    <xdr:pic>
      <xdr:nvPicPr>
        <xdr:cNvPr id="10" name="10 Imagen" descr="Rayo.png">
          <a:extLst>
            <a:ext uri="{FF2B5EF4-FFF2-40B4-BE49-F238E27FC236}">
              <a16:creationId xmlns:a16="http://schemas.microsoft.com/office/drawing/2014/main" id="{04D1A03C-56B7-4132-975D-DFD2C3E6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61949" y="3457574"/>
          <a:ext cx="110770" cy="1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</xdr:row>
      <xdr:rowOff>19050</xdr:rowOff>
    </xdr:from>
    <xdr:to>
      <xdr:col>5</xdr:col>
      <xdr:colOff>361995</xdr:colOff>
      <xdr:row>5</xdr:row>
      <xdr:rowOff>33</xdr:rowOff>
    </xdr:to>
    <xdr:pic>
      <xdr:nvPicPr>
        <xdr:cNvPr id="11" name="11 Imagen" descr="I+L+T.png">
          <a:extLst>
            <a:ext uri="{FF2B5EF4-FFF2-40B4-BE49-F238E27FC236}">
              <a16:creationId xmlns:a16="http://schemas.microsoft.com/office/drawing/2014/main" id="{2E7E9055-9FEE-4675-95FC-920A5BBCB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67000" y="110490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</xdr:row>
      <xdr:rowOff>57150</xdr:rowOff>
    </xdr:from>
    <xdr:to>
      <xdr:col>5</xdr:col>
      <xdr:colOff>352460</xdr:colOff>
      <xdr:row>5</xdr:row>
      <xdr:rowOff>228624</xdr:rowOff>
    </xdr:to>
    <xdr:pic>
      <xdr:nvPicPr>
        <xdr:cNvPr id="12" name="12 Imagen" descr="C+T.png">
          <a:extLst>
            <a:ext uri="{FF2B5EF4-FFF2-40B4-BE49-F238E27FC236}">
              <a16:creationId xmlns:a16="http://schemas.microsoft.com/office/drawing/2014/main" id="{D4677DAB-0A29-48F8-9C6A-0D71BBD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33675" y="1400175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6</xdr:row>
      <xdr:rowOff>47625</xdr:rowOff>
    </xdr:from>
    <xdr:to>
      <xdr:col>5</xdr:col>
      <xdr:colOff>352460</xdr:colOff>
      <xdr:row>6</xdr:row>
      <xdr:rowOff>219099</xdr:rowOff>
    </xdr:to>
    <xdr:pic>
      <xdr:nvPicPr>
        <xdr:cNvPr id="13" name="13 Imagen" descr="C+L+n.png">
          <a:extLst>
            <a:ext uri="{FF2B5EF4-FFF2-40B4-BE49-F238E27FC236}">
              <a16:creationId xmlns:a16="http://schemas.microsoft.com/office/drawing/2014/main" id="{580FAFA5-E23A-4B23-8424-4BE9782E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33675" y="1647825"/>
          <a:ext cx="247685" cy="1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</xdr:row>
      <xdr:rowOff>47625</xdr:rowOff>
    </xdr:from>
    <xdr:to>
      <xdr:col>5</xdr:col>
      <xdr:colOff>351675</xdr:colOff>
      <xdr:row>7</xdr:row>
      <xdr:rowOff>227625</xdr:rowOff>
    </xdr:to>
    <xdr:pic>
      <xdr:nvPicPr>
        <xdr:cNvPr id="14" name="14 Imagen" descr="S+B.png">
          <a:extLst>
            <a:ext uri="{FF2B5EF4-FFF2-40B4-BE49-F238E27FC236}">
              <a16:creationId xmlns:a16="http://schemas.microsoft.com/office/drawing/2014/main" id="{2201A003-D5C5-4ABA-9A79-E24DC503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95575" y="1905000"/>
          <a:ext cx="285000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9</xdr:row>
      <xdr:rowOff>0</xdr:rowOff>
    </xdr:from>
    <xdr:to>
      <xdr:col>7</xdr:col>
      <xdr:colOff>533400</xdr:colOff>
      <xdr:row>9</xdr:row>
      <xdr:rowOff>152400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A7F7416D-D00E-48F2-B314-6ACC1F18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0050" y="2371725"/>
          <a:ext cx="161925" cy="152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22</xdr:row>
      <xdr:rowOff>9525</xdr:rowOff>
    </xdr:from>
    <xdr:to>
      <xdr:col>6</xdr:col>
      <xdr:colOff>771598</xdr:colOff>
      <xdr:row>22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3CDEC571-F905-4C75-9250-985671992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22</xdr:row>
      <xdr:rowOff>9525</xdr:rowOff>
    </xdr:from>
    <xdr:to>
      <xdr:col>6</xdr:col>
      <xdr:colOff>771598</xdr:colOff>
      <xdr:row>22</xdr:row>
      <xdr:rowOff>181044</xdr:rowOff>
    </xdr:to>
    <xdr:pic>
      <xdr:nvPicPr>
        <xdr:cNvPr id="3" name="55 Imagen" descr="Estrella.png">
          <a:extLst>
            <a:ext uri="{FF2B5EF4-FFF2-40B4-BE49-F238E27FC236}">
              <a16:creationId xmlns:a16="http://schemas.microsoft.com/office/drawing/2014/main" id="{37842AC2-BA0B-4735-A160-43E23774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oneCellAnchor>
    <xdr:from>
      <xdr:col>6</xdr:col>
      <xdr:colOff>590550</xdr:colOff>
      <xdr:row>25</xdr:row>
      <xdr:rowOff>9525</xdr:rowOff>
    </xdr:from>
    <xdr:ext cx="181048" cy="171519"/>
    <xdr:pic>
      <xdr:nvPicPr>
        <xdr:cNvPr id="4" name="55 Imagen" descr="Estrella.png">
          <a:extLst>
            <a:ext uri="{FF2B5EF4-FFF2-40B4-BE49-F238E27FC236}">
              <a16:creationId xmlns:a16="http://schemas.microsoft.com/office/drawing/2014/main" id="{FC2B6EB2-9361-4532-AEF7-AE82747EA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5505450"/>
          <a:ext cx="181048" cy="17151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25</xdr:row>
      <xdr:rowOff>9525</xdr:rowOff>
    </xdr:from>
    <xdr:ext cx="181048" cy="171519"/>
    <xdr:pic>
      <xdr:nvPicPr>
        <xdr:cNvPr id="5" name="55 Imagen" descr="Estrella.png">
          <a:extLst>
            <a:ext uri="{FF2B5EF4-FFF2-40B4-BE49-F238E27FC236}">
              <a16:creationId xmlns:a16="http://schemas.microsoft.com/office/drawing/2014/main" id="{29A22E2D-CB6D-4348-99C2-476CA420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0" y="5505450"/>
          <a:ext cx="181048" cy="171519"/>
        </a:xfrm>
        <a:prstGeom prst="rect">
          <a:avLst/>
        </a:prstGeom>
      </xdr:spPr>
    </xdr:pic>
    <xdr:clientData/>
  </xdr:oneCellAnchor>
  <xdr:twoCellAnchor editAs="oneCell">
    <xdr:from>
      <xdr:col>2</xdr:col>
      <xdr:colOff>266700</xdr:colOff>
      <xdr:row>6</xdr:row>
      <xdr:rowOff>28575</xdr:rowOff>
    </xdr:from>
    <xdr:to>
      <xdr:col>2</xdr:col>
      <xdr:colOff>485806</xdr:colOff>
      <xdr:row>6</xdr:row>
      <xdr:rowOff>247681</xdr:rowOff>
    </xdr:to>
    <xdr:pic>
      <xdr:nvPicPr>
        <xdr:cNvPr id="6" name="1 Imagen" descr="S.png">
          <a:extLst>
            <a:ext uri="{FF2B5EF4-FFF2-40B4-BE49-F238E27FC236}">
              <a16:creationId xmlns:a16="http://schemas.microsoft.com/office/drawing/2014/main" id="{64F23FC0-E94F-41B1-A602-E623860D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19050</xdr:rowOff>
    </xdr:from>
    <xdr:to>
      <xdr:col>2</xdr:col>
      <xdr:colOff>552495</xdr:colOff>
      <xdr:row>15</xdr:row>
      <xdr:rowOff>247682</xdr:rowOff>
    </xdr:to>
    <xdr:pic>
      <xdr:nvPicPr>
        <xdr:cNvPr id="7" name="2 Imagen" descr="P.png">
          <a:extLst>
            <a:ext uri="{FF2B5EF4-FFF2-40B4-BE49-F238E27FC236}">
              <a16:creationId xmlns:a16="http://schemas.microsoft.com/office/drawing/2014/main" id="{B9376E3B-3AF4-4CB3-835C-17FF6A7C1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16</xdr:row>
      <xdr:rowOff>19050</xdr:rowOff>
    </xdr:from>
    <xdr:ext cx="323895" cy="228632"/>
    <xdr:pic>
      <xdr:nvPicPr>
        <xdr:cNvPr id="8" name="2 Imagen" descr="P.png">
          <a:extLst>
            <a:ext uri="{FF2B5EF4-FFF2-40B4-BE49-F238E27FC236}">
              <a16:creationId xmlns:a16="http://schemas.microsoft.com/office/drawing/2014/main" id="{7FAEA7A7-46C6-4B3F-B716-A616CF1D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266700</xdr:colOff>
      <xdr:row>17</xdr:row>
      <xdr:rowOff>28575</xdr:rowOff>
    </xdr:from>
    <xdr:to>
      <xdr:col>2</xdr:col>
      <xdr:colOff>485806</xdr:colOff>
      <xdr:row>17</xdr:row>
      <xdr:rowOff>247681</xdr:rowOff>
    </xdr:to>
    <xdr:pic>
      <xdr:nvPicPr>
        <xdr:cNvPr id="9" name="1 Imagen" descr="S.png">
          <a:extLst>
            <a:ext uri="{FF2B5EF4-FFF2-40B4-BE49-F238E27FC236}">
              <a16:creationId xmlns:a16="http://schemas.microsoft.com/office/drawing/2014/main" id="{3D36EF13-CAF0-463A-8985-D1652612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18</xdr:row>
      <xdr:rowOff>247682</xdr:rowOff>
    </xdr:to>
    <xdr:pic>
      <xdr:nvPicPr>
        <xdr:cNvPr id="10" name="3 Imagen" descr="I.png">
          <a:extLst>
            <a:ext uri="{FF2B5EF4-FFF2-40B4-BE49-F238E27FC236}">
              <a16:creationId xmlns:a16="http://schemas.microsoft.com/office/drawing/2014/main" id="{186F042D-E76A-48AE-BCF3-116D7848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19</xdr:row>
      <xdr:rowOff>28575</xdr:rowOff>
    </xdr:from>
    <xdr:ext cx="219106" cy="219106"/>
    <xdr:pic>
      <xdr:nvPicPr>
        <xdr:cNvPr id="11" name="1 Imagen" descr="S.png">
          <a:extLst>
            <a:ext uri="{FF2B5EF4-FFF2-40B4-BE49-F238E27FC236}">
              <a16:creationId xmlns:a16="http://schemas.microsoft.com/office/drawing/2014/main" id="{FE18DDCB-8279-4CB1-A1D1-4E6E05D5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20</xdr:row>
      <xdr:rowOff>28575</xdr:rowOff>
    </xdr:from>
    <xdr:ext cx="219106" cy="219106"/>
    <xdr:pic>
      <xdr:nvPicPr>
        <xdr:cNvPr id="12" name="1 Imagen" descr="S.png">
          <a:extLst>
            <a:ext uri="{FF2B5EF4-FFF2-40B4-BE49-F238E27FC236}">
              <a16:creationId xmlns:a16="http://schemas.microsoft.com/office/drawing/2014/main" id="{75F5F047-40C1-433A-984F-01E1A183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21</xdr:row>
      <xdr:rowOff>28575</xdr:rowOff>
    </xdr:from>
    <xdr:ext cx="219106" cy="219106"/>
    <xdr:pic>
      <xdr:nvPicPr>
        <xdr:cNvPr id="13" name="1 Imagen" descr="S.png">
          <a:extLst>
            <a:ext uri="{FF2B5EF4-FFF2-40B4-BE49-F238E27FC236}">
              <a16:creationId xmlns:a16="http://schemas.microsoft.com/office/drawing/2014/main" id="{F2AE2693-51F2-463C-A30E-A7ADD2EA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190500</xdr:colOff>
      <xdr:row>22</xdr:row>
      <xdr:rowOff>9525</xdr:rowOff>
    </xdr:from>
    <xdr:to>
      <xdr:col>2</xdr:col>
      <xdr:colOff>552501</xdr:colOff>
      <xdr:row>22</xdr:row>
      <xdr:rowOff>238157</xdr:rowOff>
    </xdr:to>
    <xdr:pic>
      <xdr:nvPicPr>
        <xdr:cNvPr id="14" name="8 Imagen" descr="S+B.png">
          <a:extLst>
            <a:ext uri="{FF2B5EF4-FFF2-40B4-BE49-F238E27FC236}">
              <a16:creationId xmlns:a16="http://schemas.microsoft.com/office/drawing/2014/main" id="{4208AB7C-A582-4210-BAF3-CBC69546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0" y="266700"/>
          <a:ext cx="362001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23</xdr:row>
      <xdr:rowOff>66675</xdr:rowOff>
    </xdr:from>
    <xdr:to>
      <xdr:col>2</xdr:col>
      <xdr:colOff>535651</xdr:colOff>
      <xdr:row>23</xdr:row>
      <xdr:rowOff>210675</xdr:rowOff>
    </xdr:to>
    <xdr:pic>
      <xdr:nvPicPr>
        <xdr:cNvPr id="15" name="7 Imagen" descr="C.png">
          <a:extLst>
            <a:ext uri="{FF2B5EF4-FFF2-40B4-BE49-F238E27FC236}">
              <a16:creationId xmlns:a16="http://schemas.microsoft.com/office/drawing/2014/main" id="{6374501B-CE00-407C-AA68-66FD2C03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62450" y="66675"/>
          <a:ext cx="288001" cy="1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249975</xdr:colOff>
      <xdr:row>24</xdr:row>
      <xdr:rowOff>40425</xdr:rowOff>
    </xdr:from>
    <xdr:to>
      <xdr:col>2</xdr:col>
      <xdr:colOff>537975</xdr:colOff>
      <xdr:row>24</xdr:row>
      <xdr:rowOff>239810</xdr:rowOff>
    </xdr:to>
    <xdr:pic>
      <xdr:nvPicPr>
        <xdr:cNvPr id="16" name="26 Imagen" descr="C+L+n.png">
          <a:extLst>
            <a:ext uri="{FF2B5EF4-FFF2-40B4-BE49-F238E27FC236}">
              <a16:creationId xmlns:a16="http://schemas.microsoft.com/office/drawing/2014/main" id="{FC942F4E-5467-49AB-994B-5A419F906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64775" y="554775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7</xdr:row>
      <xdr:rowOff>28575</xdr:rowOff>
    </xdr:from>
    <xdr:ext cx="219106" cy="219106"/>
    <xdr:pic>
      <xdr:nvPicPr>
        <xdr:cNvPr id="17" name="1 Imagen" descr="S.png">
          <a:extLst>
            <a:ext uri="{FF2B5EF4-FFF2-40B4-BE49-F238E27FC236}">
              <a16:creationId xmlns:a16="http://schemas.microsoft.com/office/drawing/2014/main" id="{F66BD9BA-E4FD-4B42-BB7D-00A0262C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14097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25</xdr:row>
      <xdr:rowOff>19050</xdr:rowOff>
    </xdr:from>
    <xdr:ext cx="323895" cy="228632"/>
    <xdr:pic>
      <xdr:nvPicPr>
        <xdr:cNvPr id="18" name="2 Imagen" descr="P.png">
          <a:extLst>
            <a:ext uri="{FF2B5EF4-FFF2-40B4-BE49-F238E27FC236}">
              <a16:creationId xmlns:a16="http://schemas.microsoft.com/office/drawing/2014/main" id="{DDE0F873-2095-42F1-A687-2420D4AF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26</xdr:row>
      <xdr:rowOff>19050</xdr:rowOff>
    </xdr:from>
    <xdr:ext cx="323895" cy="228632"/>
    <xdr:pic>
      <xdr:nvPicPr>
        <xdr:cNvPr id="19" name="2 Imagen" descr="P.png">
          <a:extLst>
            <a:ext uri="{FF2B5EF4-FFF2-40B4-BE49-F238E27FC236}">
              <a16:creationId xmlns:a16="http://schemas.microsoft.com/office/drawing/2014/main" id="{3720BF32-F006-4675-B37E-E506F2AB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62865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245250</xdr:colOff>
      <xdr:row>27</xdr:row>
      <xdr:rowOff>45225</xdr:rowOff>
    </xdr:from>
    <xdr:to>
      <xdr:col>2</xdr:col>
      <xdr:colOff>533250</xdr:colOff>
      <xdr:row>27</xdr:row>
      <xdr:rowOff>244610</xdr:rowOff>
    </xdr:to>
    <xdr:pic>
      <xdr:nvPicPr>
        <xdr:cNvPr id="20" name="24 Imagen" descr="C+L.png">
          <a:extLst>
            <a:ext uri="{FF2B5EF4-FFF2-40B4-BE49-F238E27FC236}">
              <a16:creationId xmlns:a16="http://schemas.microsoft.com/office/drawing/2014/main" id="{0C942A9C-116B-4C88-8C8C-77B3854D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249975</xdr:colOff>
      <xdr:row>28</xdr:row>
      <xdr:rowOff>40425</xdr:rowOff>
    </xdr:from>
    <xdr:ext cx="288000" cy="199385"/>
    <xdr:pic>
      <xdr:nvPicPr>
        <xdr:cNvPr id="21" name="26 Imagen" descr="C+L+n.png">
          <a:extLst>
            <a:ext uri="{FF2B5EF4-FFF2-40B4-BE49-F238E27FC236}">
              <a16:creationId xmlns:a16="http://schemas.microsoft.com/office/drawing/2014/main" id="{15247CA8-620A-4854-80BF-B68286328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6050700"/>
          <a:ext cx="288000" cy="199385"/>
        </a:xfrm>
        <a:prstGeom prst="rect">
          <a:avLst/>
        </a:prstGeom>
      </xdr:spPr>
    </xdr:pic>
    <xdr:clientData/>
  </xdr:oneCellAnchor>
  <xdr:twoCellAnchor editAs="oneCell">
    <xdr:from>
      <xdr:col>2</xdr:col>
      <xdr:colOff>207000</xdr:colOff>
      <xdr:row>29</xdr:row>
      <xdr:rowOff>16500</xdr:rowOff>
    </xdr:from>
    <xdr:to>
      <xdr:col>2</xdr:col>
      <xdr:colOff>530895</xdr:colOff>
      <xdr:row>29</xdr:row>
      <xdr:rowOff>254658</xdr:rowOff>
    </xdr:to>
    <xdr:pic>
      <xdr:nvPicPr>
        <xdr:cNvPr id="23" name="48 Imagen" descr="I+n.png">
          <a:extLst>
            <a:ext uri="{FF2B5EF4-FFF2-40B4-BE49-F238E27FC236}">
              <a16:creationId xmlns:a16="http://schemas.microsoft.com/office/drawing/2014/main" id="{B1B8520B-42B1-46EC-8DFE-9B468CCC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78600" y="7880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30</xdr:row>
      <xdr:rowOff>19050</xdr:rowOff>
    </xdr:from>
    <xdr:ext cx="323895" cy="228632"/>
    <xdr:pic>
      <xdr:nvPicPr>
        <xdr:cNvPr id="24" name="2 Imagen" descr="P.png">
          <a:extLst>
            <a:ext uri="{FF2B5EF4-FFF2-40B4-BE49-F238E27FC236}">
              <a16:creationId xmlns:a16="http://schemas.microsoft.com/office/drawing/2014/main" id="{58B1B0B7-C635-4EF7-9C60-13E49C9AC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65436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31</xdr:row>
      <xdr:rowOff>19050</xdr:rowOff>
    </xdr:from>
    <xdr:ext cx="323895" cy="228632"/>
    <xdr:pic>
      <xdr:nvPicPr>
        <xdr:cNvPr id="25" name="2 Imagen" descr="P.png">
          <a:extLst>
            <a:ext uri="{FF2B5EF4-FFF2-40B4-BE49-F238E27FC236}">
              <a16:creationId xmlns:a16="http://schemas.microsoft.com/office/drawing/2014/main" id="{0CD6EBA8-BE17-4DE2-B154-A7937F063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75723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249975</xdr:colOff>
      <xdr:row>32</xdr:row>
      <xdr:rowOff>40425</xdr:rowOff>
    </xdr:from>
    <xdr:ext cx="288000" cy="199385"/>
    <xdr:pic>
      <xdr:nvPicPr>
        <xdr:cNvPr id="26" name="26 Imagen" descr="C+L+n.png">
          <a:extLst>
            <a:ext uri="{FF2B5EF4-FFF2-40B4-BE49-F238E27FC236}">
              <a16:creationId xmlns:a16="http://schemas.microsoft.com/office/drawing/2014/main" id="{619B59A6-78CE-4339-8A2C-8753CB9A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707940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249975</xdr:colOff>
      <xdr:row>33</xdr:row>
      <xdr:rowOff>40425</xdr:rowOff>
    </xdr:from>
    <xdr:ext cx="288000" cy="199385"/>
    <xdr:pic>
      <xdr:nvPicPr>
        <xdr:cNvPr id="27" name="26 Imagen" descr="C+L+n.png">
          <a:extLst>
            <a:ext uri="{FF2B5EF4-FFF2-40B4-BE49-F238E27FC236}">
              <a16:creationId xmlns:a16="http://schemas.microsoft.com/office/drawing/2014/main" id="{57AE68EA-076F-4743-9F27-43E0732E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810810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249975</xdr:colOff>
      <xdr:row>34</xdr:row>
      <xdr:rowOff>40425</xdr:rowOff>
    </xdr:from>
    <xdr:ext cx="288000" cy="199385"/>
    <xdr:pic>
      <xdr:nvPicPr>
        <xdr:cNvPr id="28" name="26 Imagen" descr="C+L+n.png">
          <a:extLst>
            <a:ext uri="{FF2B5EF4-FFF2-40B4-BE49-F238E27FC236}">
              <a16:creationId xmlns:a16="http://schemas.microsoft.com/office/drawing/2014/main" id="{A37676A4-6A64-419E-88EF-12566611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836527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8</xdr:row>
      <xdr:rowOff>28575</xdr:rowOff>
    </xdr:from>
    <xdr:ext cx="219106" cy="219106"/>
    <xdr:pic>
      <xdr:nvPicPr>
        <xdr:cNvPr id="29" name="1 Imagen" descr="S.png">
          <a:extLst>
            <a:ext uri="{FF2B5EF4-FFF2-40B4-BE49-F238E27FC236}">
              <a16:creationId xmlns:a16="http://schemas.microsoft.com/office/drawing/2014/main" id="{54C12F9A-C6DB-46AB-A82C-6F07FFB6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16668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249975</xdr:colOff>
      <xdr:row>35</xdr:row>
      <xdr:rowOff>40425</xdr:rowOff>
    </xdr:from>
    <xdr:ext cx="288000" cy="199385"/>
    <xdr:pic>
      <xdr:nvPicPr>
        <xdr:cNvPr id="30" name="26 Imagen" descr="C+L+n.png">
          <a:extLst>
            <a:ext uri="{FF2B5EF4-FFF2-40B4-BE49-F238E27FC236}">
              <a16:creationId xmlns:a16="http://schemas.microsoft.com/office/drawing/2014/main" id="{13B4557F-FAE7-4D94-9126-C4CDAA4C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86224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249975</xdr:colOff>
      <xdr:row>36</xdr:row>
      <xdr:rowOff>40425</xdr:rowOff>
    </xdr:from>
    <xdr:ext cx="288000" cy="199385"/>
    <xdr:pic>
      <xdr:nvPicPr>
        <xdr:cNvPr id="32" name="26 Imagen" descr="C+L+n.png">
          <a:extLst>
            <a:ext uri="{FF2B5EF4-FFF2-40B4-BE49-F238E27FC236}">
              <a16:creationId xmlns:a16="http://schemas.microsoft.com/office/drawing/2014/main" id="{90B7F5AA-BB88-43F5-A2BB-57E5AD11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7675" y="8622450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9</xdr:row>
      <xdr:rowOff>19050</xdr:rowOff>
    </xdr:from>
    <xdr:ext cx="323895" cy="228632"/>
    <xdr:pic>
      <xdr:nvPicPr>
        <xdr:cNvPr id="33" name="2 Imagen" descr="P.png">
          <a:extLst>
            <a:ext uri="{FF2B5EF4-FFF2-40B4-BE49-F238E27FC236}">
              <a16:creationId xmlns:a16="http://schemas.microsoft.com/office/drawing/2014/main" id="{C37690FF-8A47-40B3-BB01-97AC305D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10</xdr:row>
      <xdr:rowOff>19050</xdr:rowOff>
    </xdr:from>
    <xdr:ext cx="323895" cy="228632"/>
    <xdr:pic>
      <xdr:nvPicPr>
        <xdr:cNvPr id="34" name="2 Imagen" descr="P.png">
          <a:extLst>
            <a:ext uri="{FF2B5EF4-FFF2-40B4-BE49-F238E27FC236}">
              <a16:creationId xmlns:a16="http://schemas.microsoft.com/office/drawing/2014/main" id="{EBF106AE-5D7B-4306-88D1-C00A3885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21717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11</xdr:row>
      <xdr:rowOff>28575</xdr:rowOff>
    </xdr:from>
    <xdr:ext cx="219106" cy="219106"/>
    <xdr:pic>
      <xdr:nvPicPr>
        <xdr:cNvPr id="35" name="1 Imagen" descr="S.png">
          <a:extLst>
            <a:ext uri="{FF2B5EF4-FFF2-40B4-BE49-F238E27FC236}">
              <a16:creationId xmlns:a16="http://schemas.microsoft.com/office/drawing/2014/main" id="{E1FBCBFC-B727-48DC-8113-F530F99B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16668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12</xdr:row>
      <xdr:rowOff>28575</xdr:rowOff>
    </xdr:from>
    <xdr:ext cx="219106" cy="219106"/>
    <xdr:pic>
      <xdr:nvPicPr>
        <xdr:cNvPr id="36" name="1 Imagen" descr="S.png">
          <a:extLst>
            <a:ext uri="{FF2B5EF4-FFF2-40B4-BE49-F238E27FC236}">
              <a16:creationId xmlns:a16="http://schemas.microsoft.com/office/drawing/2014/main" id="{936F3D7D-144D-4B1D-BC6B-FD6990A3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26955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13</xdr:row>
      <xdr:rowOff>19050</xdr:rowOff>
    </xdr:from>
    <xdr:ext cx="323895" cy="228632"/>
    <xdr:pic>
      <xdr:nvPicPr>
        <xdr:cNvPr id="37" name="2 Imagen" descr="P.png">
          <a:extLst>
            <a:ext uri="{FF2B5EF4-FFF2-40B4-BE49-F238E27FC236}">
              <a16:creationId xmlns:a16="http://schemas.microsoft.com/office/drawing/2014/main" id="{AA938BBF-3EC2-4DF3-A66B-A6382A38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" y="24288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14</xdr:row>
      <xdr:rowOff>28575</xdr:rowOff>
    </xdr:from>
    <xdr:ext cx="219106" cy="219106"/>
    <xdr:pic>
      <xdr:nvPicPr>
        <xdr:cNvPr id="38" name="1 Imagen" descr="S.png">
          <a:extLst>
            <a:ext uri="{FF2B5EF4-FFF2-40B4-BE49-F238E27FC236}">
              <a16:creationId xmlns:a16="http://schemas.microsoft.com/office/drawing/2014/main" id="{8D298384-0F60-4F75-B495-69A63590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" y="2952750"/>
          <a:ext cx="219106" cy="21910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9</xdr:row>
      <xdr:rowOff>9525</xdr:rowOff>
    </xdr:from>
    <xdr:to>
      <xdr:col>6</xdr:col>
      <xdr:colOff>771598</xdr:colOff>
      <xdr:row>9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D954F229-A455-46C8-945C-4170B199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19050</xdr:rowOff>
    </xdr:from>
    <xdr:to>
      <xdr:col>2</xdr:col>
      <xdr:colOff>523920</xdr:colOff>
      <xdr:row>7</xdr:row>
      <xdr:rowOff>33</xdr:rowOff>
    </xdr:to>
    <xdr:pic>
      <xdr:nvPicPr>
        <xdr:cNvPr id="4" name="18 Imagen" descr="N+L+T.png">
          <a:extLst>
            <a:ext uri="{FF2B5EF4-FFF2-40B4-BE49-F238E27FC236}">
              <a16:creationId xmlns:a16="http://schemas.microsoft.com/office/drawing/2014/main" id="{D5D579DD-F61D-4686-BDFB-45B63C61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245250</xdr:colOff>
      <xdr:row>15</xdr:row>
      <xdr:rowOff>45225</xdr:rowOff>
    </xdr:from>
    <xdr:to>
      <xdr:col>2</xdr:col>
      <xdr:colOff>533250</xdr:colOff>
      <xdr:row>15</xdr:row>
      <xdr:rowOff>244610</xdr:rowOff>
    </xdr:to>
    <xdr:pic>
      <xdr:nvPicPr>
        <xdr:cNvPr id="5" name="24 Imagen" descr="C+L.png">
          <a:extLst>
            <a:ext uri="{FF2B5EF4-FFF2-40B4-BE49-F238E27FC236}">
              <a16:creationId xmlns:a16="http://schemas.microsoft.com/office/drawing/2014/main" id="{2EB72973-824C-48E2-8003-937F81D1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16</xdr:row>
      <xdr:rowOff>19050</xdr:rowOff>
    </xdr:from>
    <xdr:to>
      <xdr:col>2</xdr:col>
      <xdr:colOff>552495</xdr:colOff>
      <xdr:row>16</xdr:row>
      <xdr:rowOff>247682</xdr:rowOff>
    </xdr:to>
    <xdr:pic>
      <xdr:nvPicPr>
        <xdr:cNvPr id="6" name="2 Imagen" descr="P.png">
          <a:extLst>
            <a:ext uri="{FF2B5EF4-FFF2-40B4-BE49-F238E27FC236}">
              <a16:creationId xmlns:a16="http://schemas.microsoft.com/office/drawing/2014/main" id="{7E9C7EB9-8771-46E8-BEBA-176D725A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</xdr:row>
      <xdr:rowOff>28575</xdr:rowOff>
    </xdr:from>
    <xdr:to>
      <xdr:col>2</xdr:col>
      <xdr:colOff>485806</xdr:colOff>
      <xdr:row>17</xdr:row>
      <xdr:rowOff>247681</xdr:rowOff>
    </xdr:to>
    <xdr:pic>
      <xdr:nvPicPr>
        <xdr:cNvPr id="7" name="1 Imagen" descr="S.png">
          <a:extLst>
            <a:ext uri="{FF2B5EF4-FFF2-40B4-BE49-F238E27FC236}">
              <a16:creationId xmlns:a16="http://schemas.microsoft.com/office/drawing/2014/main" id="{153EC31F-E058-48B6-A654-52BD0648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18</xdr:row>
      <xdr:rowOff>28575</xdr:rowOff>
    </xdr:from>
    <xdr:ext cx="219106" cy="219106"/>
    <xdr:pic>
      <xdr:nvPicPr>
        <xdr:cNvPr id="8" name="1 Imagen" descr="S.png">
          <a:extLst>
            <a:ext uri="{FF2B5EF4-FFF2-40B4-BE49-F238E27FC236}">
              <a16:creationId xmlns:a16="http://schemas.microsoft.com/office/drawing/2014/main" id="{8A95ACD2-9CCF-4871-A7C9-17C2CA20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19</xdr:row>
      <xdr:rowOff>28575</xdr:rowOff>
    </xdr:from>
    <xdr:ext cx="219106" cy="219106"/>
    <xdr:pic>
      <xdr:nvPicPr>
        <xdr:cNvPr id="9" name="1 Imagen" descr="S.png">
          <a:extLst>
            <a:ext uri="{FF2B5EF4-FFF2-40B4-BE49-F238E27FC236}">
              <a16:creationId xmlns:a16="http://schemas.microsoft.com/office/drawing/2014/main" id="{EDD20A8A-B968-4A71-BDFF-669B25091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20</xdr:row>
      <xdr:rowOff>28575</xdr:rowOff>
    </xdr:from>
    <xdr:ext cx="219106" cy="219106"/>
    <xdr:pic>
      <xdr:nvPicPr>
        <xdr:cNvPr id="10" name="1 Imagen" descr="S.png">
          <a:extLst>
            <a:ext uri="{FF2B5EF4-FFF2-40B4-BE49-F238E27FC236}">
              <a16:creationId xmlns:a16="http://schemas.microsoft.com/office/drawing/2014/main" id="{E5DADDFC-07FD-4877-9DB3-8F9567B90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7529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21</xdr:row>
      <xdr:rowOff>28575</xdr:rowOff>
    </xdr:from>
    <xdr:ext cx="219106" cy="219106"/>
    <xdr:pic>
      <xdr:nvPicPr>
        <xdr:cNvPr id="11" name="1 Imagen" descr="S.png">
          <a:extLst>
            <a:ext uri="{FF2B5EF4-FFF2-40B4-BE49-F238E27FC236}">
              <a16:creationId xmlns:a16="http://schemas.microsoft.com/office/drawing/2014/main" id="{194F1AB4-DAE9-4619-AE6C-EFAC2C232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7529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22</xdr:row>
      <xdr:rowOff>28575</xdr:rowOff>
    </xdr:from>
    <xdr:ext cx="219106" cy="219106"/>
    <xdr:pic>
      <xdr:nvPicPr>
        <xdr:cNvPr id="12" name="1 Imagen" descr="S.png">
          <a:extLst>
            <a:ext uri="{FF2B5EF4-FFF2-40B4-BE49-F238E27FC236}">
              <a16:creationId xmlns:a16="http://schemas.microsoft.com/office/drawing/2014/main" id="{1991EB43-CFAE-475E-8ADD-43008674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7529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23</xdr:row>
      <xdr:rowOff>28575</xdr:rowOff>
    </xdr:from>
    <xdr:ext cx="219106" cy="219106"/>
    <xdr:pic>
      <xdr:nvPicPr>
        <xdr:cNvPr id="13" name="1 Imagen" descr="S.png">
          <a:extLst>
            <a:ext uri="{FF2B5EF4-FFF2-40B4-BE49-F238E27FC236}">
              <a16:creationId xmlns:a16="http://schemas.microsoft.com/office/drawing/2014/main" id="{0A700335-0FCF-45C3-9713-289335BB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47529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24</xdr:row>
      <xdr:rowOff>28575</xdr:rowOff>
    </xdr:from>
    <xdr:ext cx="219106" cy="219106"/>
    <xdr:pic>
      <xdr:nvPicPr>
        <xdr:cNvPr id="14" name="1 Imagen" descr="S.png">
          <a:extLst>
            <a:ext uri="{FF2B5EF4-FFF2-40B4-BE49-F238E27FC236}">
              <a16:creationId xmlns:a16="http://schemas.microsoft.com/office/drawing/2014/main" id="{6AD8E9C2-3826-42B0-99E2-30FC9DF0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57816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257174</xdr:colOff>
      <xdr:row>7</xdr:row>
      <xdr:rowOff>38100</xdr:rowOff>
    </xdr:from>
    <xdr:to>
      <xdr:col>2</xdr:col>
      <xdr:colOff>545174</xdr:colOff>
      <xdr:row>7</xdr:row>
      <xdr:rowOff>237485</xdr:rowOff>
    </xdr:to>
    <xdr:pic>
      <xdr:nvPicPr>
        <xdr:cNvPr id="15" name="5 Imagen" descr="C+n.png">
          <a:extLst>
            <a:ext uri="{FF2B5EF4-FFF2-40B4-BE49-F238E27FC236}">
              <a16:creationId xmlns:a16="http://schemas.microsoft.com/office/drawing/2014/main" id="{43E09BDC-E737-4528-A51A-9DD60CCC9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71974" y="809625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8</xdr:row>
      <xdr:rowOff>28575</xdr:rowOff>
    </xdr:from>
    <xdr:ext cx="219106" cy="219106"/>
    <xdr:pic>
      <xdr:nvPicPr>
        <xdr:cNvPr id="16" name="1 Imagen" descr="S.png">
          <a:extLst>
            <a:ext uri="{FF2B5EF4-FFF2-40B4-BE49-F238E27FC236}">
              <a16:creationId xmlns:a16="http://schemas.microsoft.com/office/drawing/2014/main" id="{7CECFB80-1BBA-45D4-BBDF-1FB5E00F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5010150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9</xdr:row>
      <xdr:rowOff>19050</xdr:rowOff>
    </xdr:from>
    <xdr:to>
      <xdr:col>2</xdr:col>
      <xdr:colOff>523920</xdr:colOff>
      <xdr:row>9</xdr:row>
      <xdr:rowOff>247682</xdr:rowOff>
    </xdr:to>
    <xdr:pic>
      <xdr:nvPicPr>
        <xdr:cNvPr id="17" name="4 Imagen" descr="N.png">
          <a:extLst>
            <a:ext uri="{FF2B5EF4-FFF2-40B4-BE49-F238E27FC236}">
              <a16:creationId xmlns:a16="http://schemas.microsoft.com/office/drawing/2014/main" id="{4B73F6E0-62F7-43D9-A010-C11FEE5D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10</xdr:row>
      <xdr:rowOff>19050</xdr:rowOff>
    </xdr:from>
    <xdr:to>
      <xdr:col>2</xdr:col>
      <xdr:colOff>523920</xdr:colOff>
      <xdr:row>10</xdr:row>
      <xdr:rowOff>247682</xdr:rowOff>
    </xdr:to>
    <xdr:pic>
      <xdr:nvPicPr>
        <xdr:cNvPr id="18" name="3 Imagen" descr="I.png">
          <a:extLst>
            <a:ext uri="{FF2B5EF4-FFF2-40B4-BE49-F238E27FC236}">
              <a16:creationId xmlns:a16="http://schemas.microsoft.com/office/drawing/2014/main" id="{B05C5684-74AD-4145-9CED-47D6B228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11</xdr:row>
      <xdr:rowOff>9525</xdr:rowOff>
    </xdr:from>
    <xdr:to>
      <xdr:col>2</xdr:col>
      <xdr:colOff>552501</xdr:colOff>
      <xdr:row>11</xdr:row>
      <xdr:rowOff>238157</xdr:rowOff>
    </xdr:to>
    <xdr:pic>
      <xdr:nvPicPr>
        <xdr:cNvPr id="19" name="8 Imagen" descr="S+B.png">
          <a:extLst>
            <a:ext uri="{FF2B5EF4-FFF2-40B4-BE49-F238E27FC236}">
              <a16:creationId xmlns:a16="http://schemas.microsoft.com/office/drawing/2014/main" id="{C3A4F762-586A-4AC1-8B72-246C495A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0" y="266700"/>
          <a:ext cx="362001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12</xdr:row>
      <xdr:rowOff>19050</xdr:rowOff>
    </xdr:from>
    <xdr:ext cx="323895" cy="228632"/>
    <xdr:pic>
      <xdr:nvPicPr>
        <xdr:cNvPr id="20" name="3 Imagen" descr="I.png">
          <a:extLst>
            <a:ext uri="{FF2B5EF4-FFF2-40B4-BE49-F238E27FC236}">
              <a16:creationId xmlns:a16="http://schemas.microsoft.com/office/drawing/2014/main" id="{E856AE18-1D53-4E0A-92AB-B722B066E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24288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13</xdr:row>
      <xdr:rowOff>19050</xdr:rowOff>
    </xdr:from>
    <xdr:ext cx="323895" cy="228632"/>
    <xdr:pic>
      <xdr:nvPicPr>
        <xdr:cNvPr id="21" name="2 Imagen" descr="P.png">
          <a:extLst>
            <a:ext uri="{FF2B5EF4-FFF2-40B4-BE49-F238E27FC236}">
              <a16:creationId xmlns:a16="http://schemas.microsoft.com/office/drawing/2014/main" id="{1CBB2393-6927-49F8-A550-06CCE6C7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14</xdr:row>
      <xdr:rowOff>19050</xdr:rowOff>
    </xdr:from>
    <xdr:ext cx="323895" cy="228632"/>
    <xdr:pic>
      <xdr:nvPicPr>
        <xdr:cNvPr id="22" name="3 Imagen" descr="I.png">
          <a:extLst>
            <a:ext uri="{FF2B5EF4-FFF2-40B4-BE49-F238E27FC236}">
              <a16:creationId xmlns:a16="http://schemas.microsoft.com/office/drawing/2014/main" id="{CEF56EED-D43C-4E31-ACB6-A4DF796D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29432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25</xdr:row>
      <xdr:rowOff>19050</xdr:rowOff>
    </xdr:from>
    <xdr:ext cx="323895" cy="228632"/>
    <xdr:pic>
      <xdr:nvPicPr>
        <xdr:cNvPr id="23" name="2 Imagen" descr="P.png">
          <a:extLst>
            <a:ext uri="{FF2B5EF4-FFF2-40B4-BE49-F238E27FC236}">
              <a16:creationId xmlns:a16="http://schemas.microsoft.com/office/drawing/2014/main" id="{3A22C284-A37E-4496-9CD6-FDAF503E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26</xdr:row>
      <xdr:rowOff>28575</xdr:rowOff>
    </xdr:from>
    <xdr:ext cx="219106" cy="219106"/>
    <xdr:pic>
      <xdr:nvPicPr>
        <xdr:cNvPr id="24" name="1 Imagen" descr="S.png">
          <a:extLst>
            <a:ext uri="{FF2B5EF4-FFF2-40B4-BE49-F238E27FC236}">
              <a16:creationId xmlns:a16="http://schemas.microsoft.com/office/drawing/2014/main" id="{2129F34A-E964-4C47-A980-728C7000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57816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27</xdr:row>
      <xdr:rowOff>28575</xdr:rowOff>
    </xdr:from>
    <xdr:ext cx="219106" cy="219106"/>
    <xdr:pic>
      <xdr:nvPicPr>
        <xdr:cNvPr id="25" name="1 Imagen" descr="S.png">
          <a:extLst>
            <a:ext uri="{FF2B5EF4-FFF2-40B4-BE49-F238E27FC236}">
              <a16:creationId xmlns:a16="http://schemas.microsoft.com/office/drawing/2014/main" id="{918464ED-AB1E-4D87-BA9C-BFAB84197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57816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28</xdr:row>
      <xdr:rowOff>28575</xdr:rowOff>
    </xdr:from>
    <xdr:ext cx="219106" cy="219106"/>
    <xdr:pic>
      <xdr:nvPicPr>
        <xdr:cNvPr id="26" name="1 Imagen" descr="S.png">
          <a:extLst>
            <a:ext uri="{FF2B5EF4-FFF2-40B4-BE49-F238E27FC236}">
              <a16:creationId xmlns:a16="http://schemas.microsoft.com/office/drawing/2014/main" id="{98A0DB8D-64E1-4328-880B-9E70C499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57816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29</xdr:row>
      <xdr:rowOff>28575</xdr:rowOff>
    </xdr:from>
    <xdr:ext cx="219106" cy="219106"/>
    <xdr:pic>
      <xdr:nvPicPr>
        <xdr:cNvPr id="27" name="1 Imagen" descr="S.png">
          <a:extLst>
            <a:ext uri="{FF2B5EF4-FFF2-40B4-BE49-F238E27FC236}">
              <a16:creationId xmlns:a16="http://schemas.microsoft.com/office/drawing/2014/main" id="{E1B9E6AA-4556-44F6-9002-D935A7F3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0675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30</xdr:row>
      <xdr:rowOff>28575</xdr:rowOff>
    </xdr:from>
    <xdr:ext cx="219106" cy="219106"/>
    <xdr:pic>
      <xdr:nvPicPr>
        <xdr:cNvPr id="28" name="1 Imagen" descr="S.png">
          <a:extLst>
            <a:ext uri="{FF2B5EF4-FFF2-40B4-BE49-F238E27FC236}">
              <a16:creationId xmlns:a16="http://schemas.microsoft.com/office/drawing/2014/main" id="{1A28041A-EDD5-40DB-A69B-552C26FE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0675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31</xdr:row>
      <xdr:rowOff>28575</xdr:rowOff>
    </xdr:from>
    <xdr:ext cx="219106" cy="219106"/>
    <xdr:pic>
      <xdr:nvPicPr>
        <xdr:cNvPr id="29" name="1 Imagen" descr="S.png">
          <a:extLst>
            <a:ext uri="{FF2B5EF4-FFF2-40B4-BE49-F238E27FC236}">
              <a16:creationId xmlns:a16="http://schemas.microsoft.com/office/drawing/2014/main" id="{15EDE725-D10A-4498-BE05-05FA24FE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0675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32</xdr:row>
      <xdr:rowOff>28575</xdr:rowOff>
    </xdr:from>
    <xdr:ext cx="219106" cy="219106"/>
    <xdr:pic>
      <xdr:nvPicPr>
        <xdr:cNvPr id="30" name="1 Imagen" descr="S.png">
          <a:extLst>
            <a:ext uri="{FF2B5EF4-FFF2-40B4-BE49-F238E27FC236}">
              <a16:creationId xmlns:a16="http://schemas.microsoft.com/office/drawing/2014/main" id="{FBDFA2A1-6BA6-47E4-99E5-3E2D5A81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8390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33</xdr:row>
      <xdr:rowOff>19050</xdr:rowOff>
    </xdr:from>
    <xdr:ext cx="323895" cy="228632"/>
    <xdr:pic>
      <xdr:nvPicPr>
        <xdr:cNvPr id="31" name="2 Imagen" descr="P.png">
          <a:extLst>
            <a:ext uri="{FF2B5EF4-FFF2-40B4-BE49-F238E27FC236}">
              <a16:creationId xmlns:a16="http://schemas.microsoft.com/office/drawing/2014/main" id="{F2793B3B-23D7-4DFB-B7DF-B614B9C6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6286500"/>
          <a:ext cx="323895" cy="22863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12</xdr:row>
      <xdr:rowOff>9525</xdr:rowOff>
    </xdr:from>
    <xdr:to>
      <xdr:col>6</xdr:col>
      <xdr:colOff>771598</xdr:colOff>
      <xdr:row>12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CF83588D-536A-45D6-ABEF-6AD74C63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</xdr:row>
      <xdr:rowOff>19050</xdr:rowOff>
    </xdr:from>
    <xdr:to>
      <xdr:col>2</xdr:col>
      <xdr:colOff>552495</xdr:colOff>
      <xdr:row>6</xdr:row>
      <xdr:rowOff>247682</xdr:rowOff>
    </xdr:to>
    <xdr:pic>
      <xdr:nvPicPr>
        <xdr:cNvPr id="3" name="2 Imagen" descr="P.png">
          <a:extLst>
            <a:ext uri="{FF2B5EF4-FFF2-40B4-BE49-F238E27FC236}">
              <a16:creationId xmlns:a16="http://schemas.microsoft.com/office/drawing/2014/main" id="{E281234B-A085-4227-B7C7-2D9519D6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15</xdr:row>
      <xdr:rowOff>19050</xdr:rowOff>
    </xdr:from>
    <xdr:to>
      <xdr:col>2</xdr:col>
      <xdr:colOff>523920</xdr:colOff>
      <xdr:row>15</xdr:row>
      <xdr:rowOff>247682</xdr:rowOff>
    </xdr:to>
    <xdr:pic>
      <xdr:nvPicPr>
        <xdr:cNvPr id="4" name="3 Imagen" descr="I.png">
          <a:extLst>
            <a:ext uri="{FF2B5EF4-FFF2-40B4-BE49-F238E27FC236}">
              <a16:creationId xmlns:a16="http://schemas.microsoft.com/office/drawing/2014/main" id="{39E2A98E-1A99-4DA8-A51C-8DFC4195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16</xdr:row>
      <xdr:rowOff>28575</xdr:rowOff>
    </xdr:from>
    <xdr:to>
      <xdr:col>2</xdr:col>
      <xdr:colOff>485806</xdr:colOff>
      <xdr:row>16</xdr:row>
      <xdr:rowOff>247681</xdr:rowOff>
    </xdr:to>
    <xdr:pic>
      <xdr:nvPicPr>
        <xdr:cNvPr id="5" name="1 Imagen" descr="S.png">
          <a:extLst>
            <a:ext uri="{FF2B5EF4-FFF2-40B4-BE49-F238E27FC236}">
              <a16:creationId xmlns:a16="http://schemas.microsoft.com/office/drawing/2014/main" id="{ED41812E-7E9C-40BB-A5EE-A2EE466D8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17</xdr:row>
      <xdr:rowOff>19050</xdr:rowOff>
    </xdr:from>
    <xdr:ext cx="323895" cy="228632"/>
    <xdr:pic>
      <xdr:nvPicPr>
        <xdr:cNvPr id="6" name="3 Imagen" descr="I.png">
          <a:extLst>
            <a:ext uri="{FF2B5EF4-FFF2-40B4-BE49-F238E27FC236}">
              <a16:creationId xmlns:a16="http://schemas.microsoft.com/office/drawing/2014/main" id="{11981EA0-F8CE-42E9-B86E-1EC12A8A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18</xdr:row>
      <xdr:rowOff>19050</xdr:rowOff>
    </xdr:from>
    <xdr:to>
      <xdr:col>2</xdr:col>
      <xdr:colOff>523920</xdr:colOff>
      <xdr:row>18</xdr:row>
      <xdr:rowOff>247682</xdr:rowOff>
    </xdr:to>
    <xdr:pic>
      <xdr:nvPicPr>
        <xdr:cNvPr id="7" name="4 Imagen" descr="N.png">
          <a:extLst>
            <a:ext uri="{FF2B5EF4-FFF2-40B4-BE49-F238E27FC236}">
              <a16:creationId xmlns:a16="http://schemas.microsoft.com/office/drawing/2014/main" id="{1AEA8C30-C5B9-42E3-83C0-148A952E0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19</xdr:row>
      <xdr:rowOff>19050</xdr:rowOff>
    </xdr:from>
    <xdr:ext cx="323895" cy="228632"/>
    <xdr:pic>
      <xdr:nvPicPr>
        <xdr:cNvPr id="8" name="3 Imagen" descr="I.png">
          <a:extLst>
            <a:ext uri="{FF2B5EF4-FFF2-40B4-BE49-F238E27FC236}">
              <a16:creationId xmlns:a16="http://schemas.microsoft.com/office/drawing/2014/main" id="{CC9A6694-482D-4194-A1A1-FF974134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20</xdr:row>
      <xdr:rowOff>28575</xdr:rowOff>
    </xdr:from>
    <xdr:ext cx="219106" cy="219106"/>
    <xdr:pic>
      <xdr:nvPicPr>
        <xdr:cNvPr id="9" name="1 Imagen" descr="S.png">
          <a:extLst>
            <a:ext uri="{FF2B5EF4-FFF2-40B4-BE49-F238E27FC236}">
              <a16:creationId xmlns:a16="http://schemas.microsoft.com/office/drawing/2014/main" id="{CAC3B94B-0C18-485A-BBF9-85831202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39814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7</xdr:row>
      <xdr:rowOff>19050</xdr:rowOff>
    </xdr:from>
    <xdr:ext cx="323895" cy="228632"/>
    <xdr:pic>
      <xdr:nvPicPr>
        <xdr:cNvPr id="10" name="2 Imagen" descr="P.png">
          <a:extLst>
            <a:ext uri="{FF2B5EF4-FFF2-40B4-BE49-F238E27FC236}">
              <a16:creationId xmlns:a16="http://schemas.microsoft.com/office/drawing/2014/main" id="{E4CEF05D-33AB-4CE7-9CAA-EBA6769F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14001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8</xdr:row>
      <xdr:rowOff>19050</xdr:rowOff>
    </xdr:from>
    <xdr:ext cx="323895" cy="228632"/>
    <xdr:pic>
      <xdr:nvPicPr>
        <xdr:cNvPr id="11" name="3 Imagen" descr="I.png">
          <a:extLst>
            <a:ext uri="{FF2B5EF4-FFF2-40B4-BE49-F238E27FC236}">
              <a16:creationId xmlns:a16="http://schemas.microsoft.com/office/drawing/2014/main" id="{EEC4EAE1-05E6-49D3-9F46-FFCE4A9F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9</xdr:row>
      <xdr:rowOff>19050</xdr:rowOff>
    </xdr:from>
    <xdr:ext cx="323895" cy="228632"/>
    <xdr:pic>
      <xdr:nvPicPr>
        <xdr:cNvPr id="12" name="4 Imagen" descr="N.png">
          <a:extLst>
            <a:ext uri="{FF2B5EF4-FFF2-40B4-BE49-F238E27FC236}">
              <a16:creationId xmlns:a16="http://schemas.microsoft.com/office/drawing/2014/main" id="{B53619E2-2894-4A15-BA26-6D446897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44862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10</xdr:row>
      <xdr:rowOff>19050</xdr:rowOff>
    </xdr:from>
    <xdr:ext cx="323895" cy="228632"/>
    <xdr:pic>
      <xdr:nvPicPr>
        <xdr:cNvPr id="13" name="2 Imagen" descr="P.png">
          <a:extLst>
            <a:ext uri="{FF2B5EF4-FFF2-40B4-BE49-F238E27FC236}">
              <a16:creationId xmlns:a16="http://schemas.microsoft.com/office/drawing/2014/main" id="{EC7D8BDE-6818-4AAE-B800-B8C44E0B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16573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249900</xdr:colOff>
      <xdr:row>11</xdr:row>
      <xdr:rowOff>40351</xdr:rowOff>
    </xdr:from>
    <xdr:to>
      <xdr:col>2</xdr:col>
      <xdr:colOff>537900</xdr:colOff>
      <xdr:row>11</xdr:row>
      <xdr:rowOff>239736</xdr:rowOff>
    </xdr:to>
    <xdr:pic>
      <xdr:nvPicPr>
        <xdr:cNvPr id="14" name="30 Imagen" descr="C+L+T.png">
          <a:extLst>
            <a:ext uri="{FF2B5EF4-FFF2-40B4-BE49-F238E27FC236}">
              <a16:creationId xmlns:a16="http://schemas.microsoft.com/office/drawing/2014/main" id="{065E0B3C-C6C9-4D67-918A-A375CCA5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12</xdr:row>
      <xdr:rowOff>19050</xdr:rowOff>
    </xdr:from>
    <xdr:ext cx="323895" cy="228632"/>
    <xdr:pic>
      <xdr:nvPicPr>
        <xdr:cNvPr id="15" name="3 Imagen" descr="I.png">
          <a:extLst>
            <a:ext uri="{FF2B5EF4-FFF2-40B4-BE49-F238E27FC236}">
              <a16:creationId xmlns:a16="http://schemas.microsoft.com/office/drawing/2014/main" id="{86242B11-9C1A-44D7-8F71-0F05DC99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13</xdr:row>
      <xdr:rowOff>19050</xdr:rowOff>
    </xdr:from>
    <xdr:ext cx="323895" cy="228632"/>
    <xdr:pic>
      <xdr:nvPicPr>
        <xdr:cNvPr id="16" name="3 Imagen" descr="I.png">
          <a:extLst>
            <a:ext uri="{FF2B5EF4-FFF2-40B4-BE49-F238E27FC236}">
              <a16:creationId xmlns:a16="http://schemas.microsoft.com/office/drawing/2014/main" id="{38DDF9F5-1C6F-46C5-8B17-B00E606E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14</xdr:row>
      <xdr:rowOff>19050</xdr:rowOff>
    </xdr:from>
    <xdr:ext cx="323895" cy="228632"/>
    <xdr:pic>
      <xdr:nvPicPr>
        <xdr:cNvPr id="17" name="3 Imagen" descr="I.png">
          <a:extLst>
            <a:ext uri="{FF2B5EF4-FFF2-40B4-BE49-F238E27FC236}">
              <a16:creationId xmlns:a16="http://schemas.microsoft.com/office/drawing/2014/main" id="{28526D50-0F6A-40F6-A966-5930C075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21</xdr:row>
      <xdr:rowOff>19050</xdr:rowOff>
    </xdr:from>
    <xdr:ext cx="323895" cy="228632"/>
    <xdr:pic>
      <xdr:nvPicPr>
        <xdr:cNvPr id="18" name="2 Imagen" descr="P.png">
          <a:extLst>
            <a:ext uri="{FF2B5EF4-FFF2-40B4-BE49-F238E27FC236}">
              <a16:creationId xmlns:a16="http://schemas.microsoft.com/office/drawing/2014/main" id="{F2243995-F3EF-43AE-9842-69F6FABD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24288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22</xdr:row>
      <xdr:rowOff>19050</xdr:rowOff>
    </xdr:from>
    <xdr:ext cx="323895" cy="228632"/>
    <xdr:pic>
      <xdr:nvPicPr>
        <xdr:cNvPr id="19" name="3 Imagen" descr="I.png">
          <a:extLst>
            <a:ext uri="{FF2B5EF4-FFF2-40B4-BE49-F238E27FC236}">
              <a16:creationId xmlns:a16="http://schemas.microsoft.com/office/drawing/2014/main" id="{DDA608AB-E417-4DBD-8620-64DAAC67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29432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23</xdr:row>
      <xdr:rowOff>19050</xdr:rowOff>
    </xdr:from>
    <xdr:ext cx="323895" cy="228632"/>
    <xdr:pic>
      <xdr:nvPicPr>
        <xdr:cNvPr id="20" name="2 Imagen" descr="P.png">
          <a:extLst>
            <a:ext uri="{FF2B5EF4-FFF2-40B4-BE49-F238E27FC236}">
              <a16:creationId xmlns:a16="http://schemas.microsoft.com/office/drawing/2014/main" id="{BBE69868-8EA5-42D9-B7B5-29EB9AD00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24</xdr:row>
      <xdr:rowOff>19050</xdr:rowOff>
    </xdr:from>
    <xdr:ext cx="323895" cy="228632"/>
    <xdr:pic>
      <xdr:nvPicPr>
        <xdr:cNvPr id="21" name="2 Imagen" descr="P.png">
          <a:extLst>
            <a:ext uri="{FF2B5EF4-FFF2-40B4-BE49-F238E27FC236}">
              <a16:creationId xmlns:a16="http://schemas.microsoft.com/office/drawing/2014/main" id="{F11047EF-2DEF-475B-B949-028910AB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25</xdr:row>
      <xdr:rowOff>28575</xdr:rowOff>
    </xdr:from>
    <xdr:ext cx="219106" cy="219106"/>
    <xdr:pic>
      <xdr:nvPicPr>
        <xdr:cNvPr id="22" name="1 Imagen" descr="S.png">
          <a:extLst>
            <a:ext uri="{FF2B5EF4-FFF2-40B4-BE49-F238E27FC236}">
              <a16:creationId xmlns:a16="http://schemas.microsoft.com/office/drawing/2014/main" id="{C62ABC94-BDE3-414A-B795-BC7E37B2E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50101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26</xdr:row>
      <xdr:rowOff>28575</xdr:rowOff>
    </xdr:from>
    <xdr:ext cx="219106" cy="219106"/>
    <xdr:pic>
      <xdr:nvPicPr>
        <xdr:cNvPr id="23" name="1 Imagen" descr="S.png">
          <a:extLst>
            <a:ext uri="{FF2B5EF4-FFF2-40B4-BE49-F238E27FC236}">
              <a16:creationId xmlns:a16="http://schemas.microsoft.com/office/drawing/2014/main" id="{1FC700FA-F779-4E7F-9D75-E0708578B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2960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27</xdr:row>
      <xdr:rowOff>28575</xdr:rowOff>
    </xdr:from>
    <xdr:ext cx="219106" cy="219106"/>
    <xdr:pic>
      <xdr:nvPicPr>
        <xdr:cNvPr id="24" name="1 Imagen" descr="S.png">
          <a:extLst>
            <a:ext uri="{FF2B5EF4-FFF2-40B4-BE49-F238E27FC236}">
              <a16:creationId xmlns:a16="http://schemas.microsoft.com/office/drawing/2014/main" id="{F895E755-A36B-4A17-AD12-629B5A12A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2960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28</xdr:row>
      <xdr:rowOff>19050</xdr:rowOff>
    </xdr:from>
    <xdr:ext cx="323895" cy="228632"/>
    <xdr:pic>
      <xdr:nvPicPr>
        <xdr:cNvPr id="25" name="2 Imagen" descr="P.png">
          <a:extLst>
            <a:ext uri="{FF2B5EF4-FFF2-40B4-BE49-F238E27FC236}">
              <a16:creationId xmlns:a16="http://schemas.microsoft.com/office/drawing/2014/main" id="{0F14B4FF-AD4E-46CC-B4EC-85A8003F2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29</xdr:row>
      <xdr:rowOff>28575</xdr:rowOff>
    </xdr:from>
    <xdr:ext cx="219106" cy="219106"/>
    <xdr:pic>
      <xdr:nvPicPr>
        <xdr:cNvPr id="26" name="1 Imagen" descr="S.png">
          <a:extLst>
            <a:ext uri="{FF2B5EF4-FFF2-40B4-BE49-F238E27FC236}">
              <a16:creationId xmlns:a16="http://schemas.microsoft.com/office/drawing/2014/main" id="{10EC2AF9-5F4D-4E92-9665-1967DE89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5532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30</xdr:row>
      <xdr:rowOff>28575</xdr:rowOff>
    </xdr:from>
    <xdr:ext cx="219106" cy="219106"/>
    <xdr:pic>
      <xdr:nvPicPr>
        <xdr:cNvPr id="27" name="1 Imagen" descr="S.png">
          <a:extLst>
            <a:ext uri="{FF2B5EF4-FFF2-40B4-BE49-F238E27FC236}">
              <a16:creationId xmlns:a16="http://schemas.microsoft.com/office/drawing/2014/main" id="{C919AA10-2516-49DD-891D-15979A804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5532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31</xdr:row>
      <xdr:rowOff>28575</xdr:rowOff>
    </xdr:from>
    <xdr:ext cx="219106" cy="219106"/>
    <xdr:pic>
      <xdr:nvPicPr>
        <xdr:cNvPr id="28" name="1 Imagen" descr="S.png">
          <a:extLst>
            <a:ext uri="{FF2B5EF4-FFF2-40B4-BE49-F238E27FC236}">
              <a16:creationId xmlns:a16="http://schemas.microsoft.com/office/drawing/2014/main" id="{A74038C4-C6F2-4466-98FD-7F180E612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5532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32</xdr:row>
      <xdr:rowOff>28575</xdr:rowOff>
    </xdr:from>
    <xdr:ext cx="219106" cy="219106"/>
    <xdr:pic>
      <xdr:nvPicPr>
        <xdr:cNvPr id="29" name="1 Imagen" descr="S.png">
          <a:extLst>
            <a:ext uri="{FF2B5EF4-FFF2-40B4-BE49-F238E27FC236}">
              <a16:creationId xmlns:a16="http://schemas.microsoft.com/office/drawing/2014/main" id="{054D3052-729B-4EB3-B793-B4BD891F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65532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33</xdr:row>
      <xdr:rowOff>28575</xdr:rowOff>
    </xdr:from>
    <xdr:ext cx="219106" cy="219106"/>
    <xdr:pic>
      <xdr:nvPicPr>
        <xdr:cNvPr id="30" name="1 Imagen" descr="S.png">
          <a:extLst>
            <a:ext uri="{FF2B5EF4-FFF2-40B4-BE49-F238E27FC236}">
              <a16:creationId xmlns:a16="http://schemas.microsoft.com/office/drawing/2014/main" id="{DB0D64D9-27A2-4731-83D3-894E1296D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80962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31" name="2 Imagen" descr="P.png">
          <a:extLst>
            <a:ext uri="{FF2B5EF4-FFF2-40B4-BE49-F238E27FC236}">
              <a16:creationId xmlns:a16="http://schemas.microsoft.com/office/drawing/2014/main" id="{81516A36-4466-46E4-B7EB-1EE3A346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70580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32" name="1 Imagen" descr="S.png">
          <a:extLst>
            <a:ext uri="{FF2B5EF4-FFF2-40B4-BE49-F238E27FC236}">
              <a16:creationId xmlns:a16="http://schemas.microsoft.com/office/drawing/2014/main" id="{7B8B718C-0F80-42DD-BC2E-59AE06270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4400" y="80962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36</xdr:row>
      <xdr:rowOff>19050</xdr:rowOff>
    </xdr:from>
    <xdr:ext cx="323895" cy="228632"/>
    <xdr:pic>
      <xdr:nvPicPr>
        <xdr:cNvPr id="33" name="4 Imagen" descr="N.png">
          <a:extLst>
            <a:ext uri="{FF2B5EF4-FFF2-40B4-BE49-F238E27FC236}">
              <a16:creationId xmlns:a16="http://schemas.microsoft.com/office/drawing/2014/main" id="{F407E3C7-C871-4648-BAFB-7852BECB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725" y="2171700"/>
          <a:ext cx="323895" cy="22863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15</xdr:row>
      <xdr:rowOff>19050</xdr:rowOff>
    </xdr:from>
    <xdr:to>
      <xdr:col>2</xdr:col>
      <xdr:colOff>552495</xdr:colOff>
      <xdr:row>15</xdr:row>
      <xdr:rowOff>247682</xdr:rowOff>
    </xdr:to>
    <xdr:pic>
      <xdr:nvPicPr>
        <xdr:cNvPr id="3" name="2 Imagen" descr="P.png">
          <a:extLst>
            <a:ext uri="{FF2B5EF4-FFF2-40B4-BE49-F238E27FC236}">
              <a16:creationId xmlns:a16="http://schemas.microsoft.com/office/drawing/2014/main" id="{F145EF5E-D6F4-4980-8176-950F39F8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19050</xdr:rowOff>
    </xdr:from>
    <xdr:to>
      <xdr:col>2</xdr:col>
      <xdr:colOff>523920</xdr:colOff>
      <xdr:row>16</xdr:row>
      <xdr:rowOff>247682</xdr:rowOff>
    </xdr:to>
    <xdr:pic>
      <xdr:nvPicPr>
        <xdr:cNvPr id="4" name="4 Imagen" descr="N.png">
          <a:extLst>
            <a:ext uri="{FF2B5EF4-FFF2-40B4-BE49-F238E27FC236}">
              <a16:creationId xmlns:a16="http://schemas.microsoft.com/office/drawing/2014/main" id="{19EC1051-9D85-4CFB-9E3F-82C58404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</xdr:row>
      <xdr:rowOff>28575</xdr:rowOff>
    </xdr:from>
    <xdr:to>
      <xdr:col>2</xdr:col>
      <xdr:colOff>485806</xdr:colOff>
      <xdr:row>17</xdr:row>
      <xdr:rowOff>247681</xdr:rowOff>
    </xdr:to>
    <xdr:pic>
      <xdr:nvPicPr>
        <xdr:cNvPr id="5" name="1 Imagen" descr="S.png">
          <a:extLst>
            <a:ext uri="{FF2B5EF4-FFF2-40B4-BE49-F238E27FC236}">
              <a16:creationId xmlns:a16="http://schemas.microsoft.com/office/drawing/2014/main" id="{C45D4C04-F41D-4B7A-AFC1-2C7BCF4E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18</xdr:row>
      <xdr:rowOff>28575</xdr:rowOff>
    </xdr:from>
    <xdr:ext cx="219106" cy="219106"/>
    <xdr:pic>
      <xdr:nvPicPr>
        <xdr:cNvPr id="6" name="1 Imagen" descr="S.png">
          <a:extLst>
            <a:ext uri="{FF2B5EF4-FFF2-40B4-BE49-F238E27FC236}">
              <a16:creationId xmlns:a16="http://schemas.microsoft.com/office/drawing/2014/main" id="{B58C6928-836E-4831-B35A-E7EDA7840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423862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19</xdr:row>
      <xdr:rowOff>19050</xdr:rowOff>
    </xdr:from>
    <xdr:to>
      <xdr:col>2</xdr:col>
      <xdr:colOff>523920</xdr:colOff>
      <xdr:row>19</xdr:row>
      <xdr:rowOff>247682</xdr:rowOff>
    </xdr:to>
    <xdr:pic>
      <xdr:nvPicPr>
        <xdr:cNvPr id="7" name="3 Imagen" descr="I.png">
          <a:extLst>
            <a:ext uri="{FF2B5EF4-FFF2-40B4-BE49-F238E27FC236}">
              <a16:creationId xmlns:a16="http://schemas.microsoft.com/office/drawing/2014/main" id="{81C9A1FB-9F60-4FF2-B2B3-6FC41FE41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20</xdr:row>
      <xdr:rowOff>19050</xdr:rowOff>
    </xdr:from>
    <xdr:to>
      <xdr:col>2</xdr:col>
      <xdr:colOff>523920</xdr:colOff>
      <xdr:row>21</xdr:row>
      <xdr:rowOff>33</xdr:rowOff>
    </xdr:to>
    <xdr:pic>
      <xdr:nvPicPr>
        <xdr:cNvPr id="9" name="18 Imagen" descr="N+L+T.png">
          <a:extLst>
            <a:ext uri="{FF2B5EF4-FFF2-40B4-BE49-F238E27FC236}">
              <a16:creationId xmlns:a16="http://schemas.microsoft.com/office/drawing/2014/main" id="{F20A44F9-8CD1-4AC0-BDB5-A8C413D8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21</xdr:row>
      <xdr:rowOff>19050</xdr:rowOff>
    </xdr:from>
    <xdr:ext cx="323895" cy="228632"/>
    <xdr:pic>
      <xdr:nvPicPr>
        <xdr:cNvPr id="10" name="3 Imagen" descr="I.png">
          <a:extLst>
            <a:ext uri="{FF2B5EF4-FFF2-40B4-BE49-F238E27FC236}">
              <a16:creationId xmlns:a16="http://schemas.microsoft.com/office/drawing/2014/main" id="{A8A2D9C4-446E-40F2-88BC-6A0EC4C8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22</xdr:row>
      <xdr:rowOff>19050</xdr:rowOff>
    </xdr:from>
    <xdr:ext cx="323895" cy="228632"/>
    <xdr:pic>
      <xdr:nvPicPr>
        <xdr:cNvPr id="11" name="4 Imagen" descr="N.png">
          <a:extLst>
            <a:ext uri="{FF2B5EF4-FFF2-40B4-BE49-F238E27FC236}">
              <a16:creationId xmlns:a16="http://schemas.microsoft.com/office/drawing/2014/main" id="{C22A6429-8598-4786-B9EB-2373A603B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24</xdr:row>
      <xdr:rowOff>19050</xdr:rowOff>
    </xdr:from>
    <xdr:ext cx="323895" cy="228632"/>
    <xdr:pic>
      <xdr:nvPicPr>
        <xdr:cNvPr id="14" name="3 Imagen" descr="I.png">
          <a:extLst>
            <a:ext uri="{FF2B5EF4-FFF2-40B4-BE49-F238E27FC236}">
              <a16:creationId xmlns:a16="http://schemas.microsoft.com/office/drawing/2014/main" id="{81A4C438-0885-4FAF-9152-82ED0384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52578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245250</xdr:colOff>
      <xdr:row>23</xdr:row>
      <xdr:rowOff>45225</xdr:rowOff>
    </xdr:from>
    <xdr:to>
      <xdr:col>2</xdr:col>
      <xdr:colOff>533250</xdr:colOff>
      <xdr:row>23</xdr:row>
      <xdr:rowOff>244610</xdr:rowOff>
    </xdr:to>
    <xdr:pic>
      <xdr:nvPicPr>
        <xdr:cNvPr id="15" name="24 Imagen" descr="C+L.png">
          <a:extLst>
            <a:ext uri="{FF2B5EF4-FFF2-40B4-BE49-F238E27FC236}">
              <a16:creationId xmlns:a16="http://schemas.microsoft.com/office/drawing/2014/main" id="{CC3093D4-A7F1-4083-9F3D-D57090DD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21</xdr:row>
      <xdr:rowOff>9525</xdr:rowOff>
    </xdr:from>
    <xdr:to>
      <xdr:col>6</xdr:col>
      <xdr:colOff>771598</xdr:colOff>
      <xdr:row>21</xdr:row>
      <xdr:rowOff>181044</xdr:rowOff>
    </xdr:to>
    <xdr:pic>
      <xdr:nvPicPr>
        <xdr:cNvPr id="16" name="55 Imagen" descr="Estrella.png">
          <a:extLst>
            <a:ext uri="{FF2B5EF4-FFF2-40B4-BE49-F238E27FC236}">
              <a16:creationId xmlns:a16="http://schemas.microsoft.com/office/drawing/2014/main" id="{63A79215-A145-4D87-BA84-2E2E6EE4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oneCellAnchor>
    <xdr:from>
      <xdr:col>2</xdr:col>
      <xdr:colOff>245250</xdr:colOff>
      <xdr:row>6</xdr:row>
      <xdr:rowOff>45225</xdr:rowOff>
    </xdr:from>
    <xdr:ext cx="288000" cy="199385"/>
    <xdr:pic>
      <xdr:nvPicPr>
        <xdr:cNvPr id="17" name="24 Imagen" descr="C+L.png">
          <a:extLst>
            <a:ext uri="{FF2B5EF4-FFF2-40B4-BE49-F238E27FC236}">
              <a16:creationId xmlns:a16="http://schemas.microsoft.com/office/drawing/2014/main" id="{A12D4381-FBB6-4307-B7AC-94C35A1A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950" y="57983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7</xdr:row>
      <xdr:rowOff>19050</xdr:rowOff>
    </xdr:from>
    <xdr:ext cx="323895" cy="228632"/>
    <xdr:pic>
      <xdr:nvPicPr>
        <xdr:cNvPr id="18" name="3 Imagen" descr="I.png">
          <a:extLst>
            <a:ext uri="{FF2B5EF4-FFF2-40B4-BE49-F238E27FC236}">
              <a16:creationId xmlns:a16="http://schemas.microsoft.com/office/drawing/2014/main" id="{71C99348-398E-4FA0-8B2E-9335C2D8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25</xdr:row>
      <xdr:rowOff>19050</xdr:rowOff>
    </xdr:from>
    <xdr:to>
      <xdr:col>2</xdr:col>
      <xdr:colOff>523920</xdr:colOff>
      <xdr:row>26</xdr:row>
      <xdr:rowOff>33</xdr:rowOff>
    </xdr:to>
    <xdr:pic>
      <xdr:nvPicPr>
        <xdr:cNvPr id="19" name="9 Imagen" descr="N+L.png">
          <a:extLst>
            <a:ext uri="{FF2B5EF4-FFF2-40B4-BE49-F238E27FC236}">
              <a16:creationId xmlns:a16="http://schemas.microsoft.com/office/drawing/2014/main" id="{C6F2F651-6EAE-4E76-A3B3-762CB955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245250</xdr:colOff>
      <xdr:row>26</xdr:row>
      <xdr:rowOff>45225</xdr:rowOff>
    </xdr:from>
    <xdr:ext cx="288000" cy="199385"/>
    <xdr:pic>
      <xdr:nvPicPr>
        <xdr:cNvPr id="20" name="24 Imagen" descr="C+L.png">
          <a:extLst>
            <a:ext uri="{FF2B5EF4-FFF2-40B4-BE49-F238E27FC236}">
              <a16:creationId xmlns:a16="http://schemas.microsoft.com/office/drawing/2014/main" id="{35BB6E01-E2D7-4B6B-A872-823531F00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950" y="57983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27</xdr:row>
      <xdr:rowOff>45225</xdr:rowOff>
    </xdr:from>
    <xdr:ext cx="288000" cy="199385"/>
    <xdr:pic>
      <xdr:nvPicPr>
        <xdr:cNvPr id="22" name="24 Imagen" descr="C+L.png">
          <a:extLst>
            <a:ext uri="{FF2B5EF4-FFF2-40B4-BE49-F238E27FC236}">
              <a16:creationId xmlns:a16="http://schemas.microsoft.com/office/drawing/2014/main" id="{A895D9D7-E47B-4E0C-AB62-EB3AB131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950" y="6569850"/>
          <a:ext cx="288000" cy="199385"/>
        </a:xfrm>
        <a:prstGeom prst="rect">
          <a:avLst/>
        </a:prstGeom>
      </xdr:spPr>
    </xdr:pic>
    <xdr:clientData/>
  </xdr:oneCellAnchor>
  <xdr:twoCellAnchor editAs="oneCell">
    <xdr:from>
      <xdr:col>2</xdr:col>
      <xdr:colOff>249900</xdr:colOff>
      <xdr:row>28</xdr:row>
      <xdr:rowOff>40351</xdr:rowOff>
    </xdr:from>
    <xdr:to>
      <xdr:col>2</xdr:col>
      <xdr:colOff>537900</xdr:colOff>
      <xdr:row>28</xdr:row>
      <xdr:rowOff>239736</xdr:rowOff>
    </xdr:to>
    <xdr:pic>
      <xdr:nvPicPr>
        <xdr:cNvPr id="23" name="30 Imagen" descr="C+L+T.png">
          <a:extLst>
            <a:ext uri="{FF2B5EF4-FFF2-40B4-BE49-F238E27FC236}">
              <a16:creationId xmlns:a16="http://schemas.microsoft.com/office/drawing/2014/main" id="{EEC4DAE9-FD60-466D-97E1-BEFF4DF4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245250</xdr:colOff>
      <xdr:row>29</xdr:row>
      <xdr:rowOff>45225</xdr:rowOff>
    </xdr:from>
    <xdr:ext cx="288000" cy="199385"/>
    <xdr:pic>
      <xdr:nvPicPr>
        <xdr:cNvPr id="24" name="24 Imagen" descr="C+L.png">
          <a:extLst>
            <a:ext uri="{FF2B5EF4-FFF2-40B4-BE49-F238E27FC236}">
              <a16:creationId xmlns:a16="http://schemas.microsoft.com/office/drawing/2014/main" id="{EDCB2D2B-6A27-4DC8-BA38-55D7F646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950" y="6827025"/>
          <a:ext cx="288000" cy="199385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30</xdr:row>
      <xdr:rowOff>19050</xdr:rowOff>
    </xdr:from>
    <xdr:ext cx="323895" cy="238158"/>
    <xdr:pic>
      <xdr:nvPicPr>
        <xdr:cNvPr id="25" name="9 Imagen" descr="N+L.png">
          <a:extLst>
            <a:ext uri="{FF2B5EF4-FFF2-40B4-BE49-F238E27FC236}">
              <a16:creationId xmlns:a16="http://schemas.microsoft.com/office/drawing/2014/main" id="{5786710F-4E51-42E4-B50C-2B22D226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628650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31</xdr:row>
      <xdr:rowOff>16650</xdr:rowOff>
    </xdr:from>
    <xdr:to>
      <xdr:col>2</xdr:col>
      <xdr:colOff>521520</xdr:colOff>
      <xdr:row>31</xdr:row>
      <xdr:rowOff>254808</xdr:rowOff>
    </xdr:to>
    <xdr:pic>
      <xdr:nvPicPr>
        <xdr:cNvPr id="26" name="40 Imagen" descr="I+L.png">
          <a:extLst>
            <a:ext uri="{FF2B5EF4-FFF2-40B4-BE49-F238E27FC236}">
              <a16:creationId xmlns:a16="http://schemas.microsoft.com/office/drawing/2014/main" id="{F48314D8-C760-4441-B40F-6E50B8A4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32</xdr:row>
      <xdr:rowOff>19050</xdr:rowOff>
    </xdr:from>
    <xdr:ext cx="323895" cy="228632"/>
    <xdr:pic>
      <xdr:nvPicPr>
        <xdr:cNvPr id="27" name="3 Imagen" descr="I.png">
          <a:extLst>
            <a:ext uri="{FF2B5EF4-FFF2-40B4-BE49-F238E27FC236}">
              <a16:creationId xmlns:a16="http://schemas.microsoft.com/office/drawing/2014/main" id="{65077350-DDF4-434E-A264-748B2B87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60293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33</xdr:row>
      <xdr:rowOff>28575</xdr:rowOff>
    </xdr:from>
    <xdr:ext cx="219106" cy="219106"/>
    <xdr:pic>
      <xdr:nvPicPr>
        <xdr:cNvPr id="28" name="1 Imagen" descr="S.png">
          <a:extLst>
            <a:ext uri="{FF2B5EF4-FFF2-40B4-BE49-F238E27FC236}">
              <a16:creationId xmlns:a16="http://schemas.microsoft.com/office/drawing/2014/main" id="{7972C51A-B9C2-4F40-806A-8A5DA6C0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44958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29" name="2 Imagen" descr="P.png">
          <a:extLst>
            <a:ext uri="{FF2B5EF4-FFF2-40B4-BE49-F238E27FC236}">
              <a16:creationId xmlns:a16="http://schemas.microsoft.com/office/drawing/2014/main" id="{30EF161A-6CAB-4242-A408-BE279097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8</xdr:row>
      <xdr:rowOff>19050</xdr:rowOff>
    </xdr:from>
    <xdr:ext cx="323895" cy="238158"/>
    <xdr:pic>
      <xdr:nvPicPr>
        <xdr:cNvPr id="30" name="9 Imagen" descr="N+L.png">
          <a:extLst>
            <a:ext uri="{FF2B5EF4-FFF2-40B4-BE49-F238E27FC236}">
              <a16:creationId xmlns:a16="http://schemas.microsoft.com/office/drawing/2014/main" id="{D5E4FF19-CF03-4205-9613-09930D1CB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628650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31" name="1 Imagen" descr="S.png">
          <a:extLst>
            <a:ext uri="{FF2B5EF4-FFF2-40B4-BE49-F238E27FC236}">
              <a16:creationId xmlns:a16="http://schemas.microsoft.com/office/drawing/2014/main" id="{D69934A9-BEF4-4622-A28D-3AEEB036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83534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9</xdr:row>
      <xdr:rowOff>19050</xdr:rowOff>
    </xdr:from>
    <xdr:ext cx="323895" cy="228632"/>
    <xdr:pic>
      <xdr:nvPicPr>
        <xdr:cNvPr id="32" name="3 Imagen" descr="I.png">
          <a:extLst>
            <a:ext uri="{FF2B5EF4-FFF2-40B4-BE49-F238E27FC236}">
              <a16:creationId xmlns:a16="http://schemas.microsoft.com/office/drawing/2014/main" id="{328AB9D6-2E89-4AF0-BB8D-036AD9D5D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80867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10</xdr:row>
      <xdr:rowOff>45225</xdr:rowOff>
    </xdr:from>
    <xdr:ext cx="288000" cy="199385"/>
    <xdr:pic>
      <xdr:nvPicPr>
        <xdr:cNvPr id="33" name="24 Imagen" descr="C+L.png">
          <a:extLst>
            <a:ext uri="{FF2B5EF4-FFF2-40B4-BE49-F238E27FC236}">
              <a16:creationId xmlns:a16="http://schemas.microsoft.com/office/drawing/2014/main" id="{90832785-BB3E-4410-8711-3E3EBCDD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2950" y="1426350"/>
          <a:ext cx="288000" cy="199385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11</xdr:row>
      <xdr:rowOff>19050</xdr:rowOff>
    </xdr:from>
    <xdr:to>
      <xdr:col>2</xdr:col>
      <xdr:colOff>523920</xdr:colOff>
      <xdr:row>12</xdr:row>
      <xdr:rowOff>33</xdr:rowOff>
    </xdr:to>
    <xdr:pic>
      <xdr:nvPicPr>
        <xdr:cNvPr id="35" name="11 Imagen" descr="N+L+n.png">
          <a:extLst>
            <a:ext uri="{FF2B5EF4-FFF2-40B4-BE49-F238E27FC236}">
              <a16:creationId xmlns:a16="http://schemas.microsoft.com/office/drawing/2014/main" id="{B796A404-22F6-46CC-804E-BF4C852F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43225" y="533400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12</xdr:row>
      <xdr:rowOff>19050</xdr:rowOff>
    </xdr:from>
    <xdr:ext cx="323895" cy="228632"/>
    <xdr:pic>
      <xdr:nvPicPr>
        <xdr:cNvPr id="36" name="3 Imagen" descr="I.png">
          <a:extLst>
            <a:ext uri="{FF2B5EF4-FFF2-40B4-BE49-F238E27FC236}">
              <a16:creationId xmlns:a16="http://schemas.microsoft.com/office/drawing/2014/main" id="{10120E43-A49B-4FB4-84BA-37C7F4133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16573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13</xdr:row>
      <xdr:rowOff>19050</xdr:rowOff>
    </xdr:from>
    <xdr:ext cx="323895" cy="238158"/>
    <xdr:pic>
      <xdr:nvPicPr>
        <xdr:cNvPr id="37" name="9 Imagen" descr="N+L.png">
          <a:extLst>
            <a:ext uri="{FF2B5EF4-FFF2-40B4-BE49-F238E27FC236}">
              <a16:creationId xmlns:a16="http://schemas.microsoft.com/office/drawing/2014/main" id="{3021FA6B-9897-498F-B0C3-118F0216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19145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14</xdr:row>
      <xdr:rowOff>19050</xdr:rowOff>
    </xdr:from>
    <xdr:to>
      <xdr:col>2</xdr:col>
      <xdr:colOff>523920</xdr:colOff>
      <xdr:row>15</xdr:row>
      <xdr:rowOff>33</xdr:rowOff>
    </xdr:to>
    <xdr:pic>
      <xdr:nvPicPr>
        <xdr:cNvPr id="39" name="16 Imagen" descr="N+T.png">
          <a:extLst>
            <a:ext uri="{FF2B5EF4-FFF2-40B4-BE49-F238E27FC236}">
              <a16:creationId xmlns:a16="http://schemas.microsoft.com/office/drawing/2014/main" id="{090D3A0A-195C-4484-AE1C-CE537CB9A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43225" y="2076450"/>
          <a:ext cx="323895" cy="2381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6</xdr:row>
      <xdr:rowOff>19050</xdr:rowOff>
    </xdr:from>
    <xdr:to>
      <xdr:col>2</xdr:col>
      <xdr:colOff>552495</xdr:colOff>
      <xdr:row>6</xdr:row>
      <xdr:rowOff>247682</xdr:rowOff>
    </xdr:to>
    <xdr:pic>
      <xdr:nvPicPr>
        <xdr:cNvPr id="2" name="2 Imagen" descr="P.png">
          <a:extLst>
            <a:ext uri="{FF2B5EF4-FFF2-40B4-BE49-F238E27FC236}">
              <a16:creationId xmlns:a16="http://schemas.microsoft.com/office/drawing/2014/main" id="{B9B1DCE6-8ABC-4866-A660-80FD4FFFB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15</xdr:row>
      <xdr:rowOff>19050</xdr:rowOff>
    </xdr:from>
    <xdr:to>
      <xdr:col>2</xdr:col>
      <xdr:colOff>523920</xdr:colOff>
      <xdr:row>16</xdr:row>
      <xdr:rowOff>33</xdr:rowOff>
    </xdr:to>
    <xdr:pic>
      <xdr:nvPicPr>
        <xdr:cNvPr id="4" name="18 Imagen" descr="N+L+T.png">
          <a:extLst>
            <a:ext uri="{FF2B5EF4-FFF2-40B4-BE49-F238E27FC236}">
              <a16:creationId xmlns:a16="http://schemas.microsoft.com/office/drawing/2014/main" id="{83A98792-D7A4-4334-8A9E-F0A820B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19050</xdr:rowOff>
    </xdr:from>
    <xdr:to>
      <xdr:col>2</xdr:col>
      <xdr:colOff>523920</xdr:colOff>
      <xdr:row>16</xdr:row>
      <xdr:rowOff>247682</xdr:rowOff>
    </xdr:to>
    <xdr:pic>
      <xdr:nvPicPr>
        <xdr:cNvPr id="5" name="3 Imagen" descr="I.png">
          <a:extLst>
            <a:ext uri="{FF2B5EF4-FFF2-40B4-BE49-F238E27FC236}">
              <a16:creationId xmlns:a16="http://schemas.microsoft.com/office/drawing/2014/main" id="{9B12396A-3CDC-4D77-A952-8FDBE274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16</xdr:row>
      <xdr:rowOff>9525</xdr:rowOff>
    </xdr:from>
    <xdr:to>
      <xdr:col>6</xdr:col>
      <xdr:colOff>771598</xdr:colOff>
      <xdr:row>16</xdr:row>
      <xdr:rowOff>181044</xdr:rowOff>
    </xdr:to>
    <xdr:pic>
      <xdr:nvPicPr>
        <xdr:cNvPr id="6" name="55 Imagen" descr="Estrella.png">
          <a:extLst>
            <a:ext uri="{FF2B5EF4-FFF2-40B4-BE49-F238E27FC236}">
              <a16:creationId xmlns:a16="http://schemas.microsoft.com/office/drawing/2014/main" id="{CE76198D-09F1-47F2-B379-F8F9C419F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17</xdr:row>
      <xdr:rowOff>19050</xdr:rowOff>
    </xdr:from>
    <xdr:to>
      <xdr:col>2</xdr:col>
      <xdr:colOff>552495</xdr:colOff>
      <xdr:row>17</xdr:row>
      <xdr:rowOff>247682</xdr:rowOff>
    </xdr:to>
    <xdr:pic>
      <xdr:nvPicPr>
        <xdr:cNvPr id="7" name="2 Imagen" descr="P.png">
          <a:extLst>
            <a:ext uri="{FF2B5EF4-FFF2-40B4-BE49-F238E27FC236}">
              <a16:creationId xmlns:a16="http://schemas.microsoft.com/office/drawing/2014/main" id="{DDFE5F40-21E3-4B89-88BC-5B6F1E049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18</xdr:row>
      <xdr:rowOff>28575</xdr:rowOff>
    </xdr:from>
    <xdr:to>
      <xdr:col>2</xdr:col>
      <xdr:colOff>485806</xdr:colOff>
      <xdr:row>18</xdr:row>
      <xdr:rowOff>247681</xdr:rowOff>
    </xdr:to>
    <xdr:pic>
      <xdr:nvPicPr>
        <xdr:cNvPr id="8" name="1 Imagen" descr="S.png">
          <a:extLst>
            <a:ext uri="{FF2B5EF4-FFF2-40B4-BE49-F238E27FC236}">
              <a16:creationId xmlns:a16="http://schemas.microsoft.com/office/drawing/2014/main" id="{5656CA27-8684-4ED5-A2D3-352A6164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19</xdr:row>
      <xdr:rowOff>19050</xdr:rowOff>
    </xdr:from>
    <xdr:ext cx="323895" cy="228632"/>
    <xdr:pic>
      <xdr:nvPicPr>
        <xdr:cNvPr id="9" name="2 Imagen" descr="P.png">
          <a:extLst>
            <a:ext uri="{FF2B5EF4-FFF2-40B4-BE49-F238E27FC236}">
              <a16:creationId xmlns:a16="http://schemas.microsoft.com/office/drawing/2014/main" id="{8E8A196E-077E-4BDB-89CB-0478DC9F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20</xdr:row>
      <xdr:rowOff>19050</xdr:rowOff>
    </xdr:from>
    <xdr:ext cx="323895" cy="228632"/>
    <xdr:pic>
      <xdr:nvPicPr>
        <xdr:cNvPr id="10" name="2 Imagen" descr="P.png">
          <a:extLst>
            <a:ext uri="{FF2B5EF4-FFF2-40B4-BE49-F238E27FC236}">
              <a16:creationId xmlns:a16="http://schemas.microsoft.com/office/drawing/2014/main" id="{5C4742AA-6CF2-4C1E-852F-7A70B0F08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47434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21</xdr:row>
      <xdr:rowOff>16650</xdr:rowOff>
    </xdr:from>
    <xdr:to>
      <xdr:col>2</xdr:col>
      <xdr:colOff>521520</xdr:colOff>
      <xdr:row>21</xdr:row>
      <xdr:rowOff>254808</xdr:rowOff>
    </xdr:to>
    <xdr:pic>
      <xdr:nvPicPr>
        <xdr:cNvPr id="12" name="40 Imagen" descr="I+L.png">
          <a:extLst>
            <a:ext uri="{FF2B5EF4-FFF2-40B4-BE49-F238E27FC236}">
              <a16:creationId xmlns:a16="http://schemas.microsoft.com/office/drawing/2014/main" id="{3FEA9F4A-2D33-4C83-B309-2B7A6FC5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249900</xdr:colOff>
      <xdr:row>22</xdr:row>
      <xdr:rowOff>40351</xdr:rowOff>
    </xdr:from>
    <xdr:to>
      <xdr:col>2</xdr:col>
      <xdr:colOff>537900</xdr:colOff>
      <xdr:row>22</xdr:row>
      <xdr:rowOff>239736</xdr:rowOff>
    </xdr:to>
    <xdr:pic>
      <xdr:nvPicPr>
        <xdr:cNvPr id="13" name="30 Imagen" descr="C+L+T.png">
          <a:extLst>
            <a:ext uri="{FF2B5EF4-FFF2-40B4-BE49-F238E27FC236}">
              <a16:creationId xmlns:a16="http://schemas.microsoft.com/office/drawing/2014/main" id="{7E480C07-5B3D-4E6F-B315-83117327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64700" y="2354926"/>
          <a:ext cx="288000" cy="19938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23</xdr:row>
      <xdr:rowOff>19050</xdr:rowOff>
    </xdr:from>
    <xdr:to>
      <xdr:col>2</xdr:col>
      <xdr:colOff>523920</xdr:colOff>
      <xdr:row>24</xdr:row>
      <xdr:rowOff>33</xdr:rowOff>
    </xdr:to>
    <xdr:pic>
      <xdr:nvPicPr>
        <xdr:cNvPr id="14" name="9 Imagen" descr="N+L.png">
          <a:extLst>
            <a:ext uri="{FF2B5EF4-FFF2-40B4-BE49-F238E27FC236}">
              <a16:creationId xmlns:a16="http://schemas.microsoft.com/office/drawing/2014/main" id="{B57A56D8-6B09-4D7C-A4D0-3A1A1192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24</xdr:row>
      <xdr:rowOff>19050</xdr:rowOff>
    </xdr:from>
    <xdr:ext cx="323895" cy="238158"/>
    <xdr:pic>
      <xdr:nvPicPr>
        <xdr:cNvPr id="15" name="9 Imagen" descr="N+L.png">
          <a:extLst>
            <a:ext uri="{FF2B5EF4-FFF2-40B4-BE49-F238E27FC236}">
              <a16:creationId xmlns:a16="http://schemas.microsoft.com/office/drawing/2014/main" id="{DAFF8F5A-E028-46A7-B04C-C1CBAF4D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57721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7</xdr:row>
      <xdr:rowOff>19050</xdr:rowOff>
    </xdr:from>
    <xdr:ext cx="323895" cy="228632"/>
    <xdr:pic>
      <xdr:nvPicPr>
        <xdr:cNvPr id="17" name="3 Imagen" descr="I.png">
          <a:extLst>
            <a:ext uri="{FF2B5EF4-FFF2-40B4-BE49-F238E27FC236}">
              <a16:creationId xmlns:a16="http://schemas.microsoft.com/office/drawing/2014/main" id="{F1D0C3A1-83CB-4022-8EB1-6A7CD847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25</xdr:row>
      <xdr:rowOff>19050</xdr:rowOff>
    </xdr:from>
    <xdr:ext cx="323895" cy="228632"/>
    <xdr:pic>
      <xdr:nvPicPr>
        <xdr:cNvPr id="18" name="2 Imagen" descr="P.png">
          <a:extLst>
            <a:ext uri="{FF2B5EF4-FFF2-40B4-BE49-F238E27FC236}">
              <a16:creationId xmlns:a16="http://schemas.microsoft.com/office/drawing/2014/main" id="{C56E5A86-9015-47C8-9883-10F41D54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14001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26</xdr:row>
      <xdr:rowOff>19050</xdr:rowOff>
    </xdr:from>
    <xdr:ext cx="323895" cy="228632"/>
    <xdr:pic>
      <xdr:nvPicPr>
        <xdr:cNvPr id="20" name="2 Imagen" descr="P.png">
          <a:extLst>
            <a:ext uri="{FF2B5EF4-FFF2-40B4-BE49-F238E27FC236}">
              <a16:creationId xmlns:a16="http://schemas.microsoft.com/office/drawing/2014/main" id="{C1BD67A8-F054-40ED-ABA8-6A9B0535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62865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27</xdr:row>
      <xdr:rowOff>19050</xdr:rowOff>
    </xdr:from>
    <xdr:ext cx="323895" cy="228632"/>
    <xdr:pic>
      <xdr:nvPicPr>
        <xdr:cNvPr id="21" name="2 Imagen" descr="P.png">
          <a:extLst>
            <a:ext uri="{FF2B5EF4-FFF2-40B4-BE49-F238E27FC236}">
              <a16:creationId xmlns:a16="http://schemas.microsoft.com/office/drawing/2014/main" id="{6E25E990-7157-4A66-A4A6-22EA0FC9A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654367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28</xdr:row>
      <xdr:rowOff>19050</xdr:rowOff>
    </xdr:from>
    <xdr:to>
      <xdr:col>2</xdr:col>
      <xdr:colOff>523920</xdr:colOff>
      <xdr:row>29</xdr:row>
      <xdr:rowOff>33</xdr:rowOff>
    </xdr:to>
    <xdr:pic>
      <xdr:nvPicPr>
        <xdr:cNvPr id="23" name="16 Imagen" descr="N+T.png">
          <a:extLst>
            <a:ext uri="{FF2B5EF4-FFF2-40B4-BE49-F238E27FC236}">
              <a16:creationId xmlns:a16="http://schemas.microsoft.com/office/drawing/2014/main" id="{743D6F47-2DA9-45AD-A8D2-8A8D2F80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43225" y="2076450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29</xdr:row>
      <xdr:rowOff>19050</xdr:rowOff>
    </xdr:from>
    <xdr:ext cx="323895" cy="238158"/>
    <xdr:pic>
      <xdr:nvPicPr>
        <xdr:cNvPr id="24" name="9 Imagen" descr="N+L.png">
          <a:extLst>
            <a:ext uri="{FF2B5EF4-FFF2-40B4-BE49-F238E27FC236}">
              <a16:creationId xmlns:a16="http://schemas.microsoft.com/office/drawing/2014/main" id="{AAA1759F-E31B-4042-AFDD-D1BC6943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57721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30</xdr:row>
      <xdr:rowOff>19050</xdr:rowOff>
    </xdr:from>
    <xdr:ext cx="323895" cy="228632"/>
    <xdr:pic>
      <xdr:nvPicPr>
        <xdr:cNvPr id="25" name="2 Imagen" descr="P.png">
          <a:extLst>
            <a:ext uri="{FF2B5EF4-FFF2-40B4-BE49-F238E27FC236}">
              <a16:creationId xmlns:a16="http://schemas.microsoft.com/office/drawing/2014/main" id="{4BF7029D-DB72-4B87-A3B9-7E376D1CA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500062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266700</xdr:colOff>
      <xdr:row>31</xdr:row>
      <xdr:rowOff>28575</xdr:rowOff>
    </xdr:from>
    <xdr:to>
      <xdr:col>2</xdr:col>
      <xdr:colOff>485806</xdr:colOff>
      <xdr:row>31</xdr:row>
      <xdr:rowOff>247681</xdr:rowOff>
    </xdr:to>
    <xdr:pic>
      <xdr:nvPicPr>
        <xdr:cNvPr id="26" name="1 Imagen" descr="S.png">
          <a:extLst>
            <a:ext uri="{FF2B5EF4-FFF2-40B4-BE49-F238E27FC236}">
              <a16:creationId xmlns:a16="http://schemas.microsoft.com/office/drawing/2014/main" id="{631D72F2-8A12-4E1B-B3FD-AA27E2F7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32</xdr:row>
      <xdr:rowOff>19050</xdr:rowOff>
    </xdr:from>
    <xdr:ext cx="323895" cy="228632"/>
    <xdr:pic>
      <xdr:nvPicPr>
        <xdr:cNvPr id="28" name="3 Imagen" descr="I.png">
          <a:extLst>
            <a:ext uri="{FF2B5EF4-FFF2-40B4-BE49-F238E27FC236}">
              <a16:creationId xmlns:a16="http://schemas.microsoft.com/office/drawing/2014/main" id="{DF4FA287-2A2F-4F2E-A9BB-DC5E734C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9719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33</xdr:row>
      <xdr:rowOff>19050</xdr:rowOff>
    </xdr:from>
    <xdr:ext cx="323895" cy="228632"/>
    <xdr:pic>
      <xdr:nvPicPr>
        <xdr:cNvPr id="29" name="3 Imagen" descr="I.png">
          <a:extLst>
            <a:ext uri="{FF2B5EF4-FFF2-40B4-BE49-F238E27FC236}">
              <a16:creationId xmlns:a16="http://schemas.microsoft.com/office/drawing/2014/main" id="{C1CCD491-7055-43C7-B08C-152677CF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80867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34</xdr:row>
      <xdr:rowOff>28575</xdr:rowOff>
    </xdr:from>
    <xdr:ext cx="219106" cy="219106"/>
    <xdr:pic>
      <xdr:nvPicPr>
        <xdr:cNvPr id="30" name="1 Imagen" descr="S.png">
          <a:extLst>
            <a:ext uri="{FF2B5EF4-FFF2-40B4-BE49-F238E27FC236}">
              <a16:creationId xmlns:a16="http://schemas.microsoft.com/office/drawing/2014/main" id="{F125EC80-E548-4419-8883-E5D787C9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839075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8</xdr:row>
      <xdr:rowOff>19050</xdr:rowOff>
    </xdr:from>
    <xdr:to>
      <xdr:col>2</xdr:col>
      <xdr:colOff>523920</xdr:colOff>
      <xdr:row>8</xdr:row>
      <xdr:rowOff>247682</xdr:rowOff>
    </xdr:to>
    <xdr:pic>
      <xdr:nvPicPr>
        <xdr:cNvPr id="32" name="4 Imagen" descr="N.png">
          <a:extLst>
            <a:ext uri="{FF2B5EF4-FFF2-40B4-BE49-F238E27FC236}">
              <a16:creationId xmlns:a16="http://schemas.microsoft.com/office/drawing/2014/main" id="{8CBA47E9-D6BC-41AE-B36A-5B9EEE3A0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33" name="1 Imagen" descr="S.png">
          <a:extLst>
            <a:ext uri="{FF2B5EF4-FFF2-40B4-BE49-F238E27FC236}">
              <a16:creationId xmlns:a16="http://schemas.microsoft.com/office/drawing/2014/main" id="{002DC9A9-1D98-4F6B-95FF-3B6538F4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86106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36</xdr:row>
      <xdr:rowOff>28575</xdr:rowOff>
    </xdr:from>
    <xdr:ext cx="219106" cy="219106"/>
    <xdr:pic>
      <xdr:nvPicPr>
        <xdr:cNvPr id="34" name="1 Imagen" descr="S.png">
          <a:extLst>
            <a:ext uri="{FF2B5EF4-FFF2-40B4-BE49-F238E27FC236}">
              <a16:creationId xmlns:a16="http://schemas.microsoft.com/office/drawing/2014/main" id="{2E89E426-8F15-4B93-9AAF-1AFC26F4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86106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9</xdr:row>
      <xdr:rowOff>19050</xdr:rowOff>
    </xdr:from>
    <xdr:ext cx="323895" cy="228632"/>
    <xdr:pic>
      <xdr:nvPicPr>
        <xdr:cNvPr id="35" name="3 Imagen" descr="I.png">
          <a:extLst>
            <a:ext uri="{FF2B5EF4-FFF2-40B4-BE49-F238E27FC236}">
              <a16:creationId xmlns:a16="http://schemas.microsoft.com/office/drawing/2014/main" id="{771BF733-0EAA-4FE0-9FE0-31C611A7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16573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10</xdr:row>
      <xdr:rowOff>28575</xdr:rowOff>
    </xdr:from>
    <xdr:ext cx="219106" cy="219106"/>
    <xdr:pic>
      <xdr:nvPicPr>
        <xdr:cNvPr id="36" name="1 Imagen" descr="S.png">
          <a:extLst>
            <a:ext uri="{FF2B5EF4-FFF2-40B4-BE49-F238E27FC236}">
              <a16:creationId xmlns:a16="http://schemas.microsoft.com/office/drawing/2014/main" id="{AFC26AC2-D9DF-4E1F-BE03-5A8E833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400" y="78390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11</xdr:row>
      <xdr:rowOff>19050</xdr:rowOff>
    </xdr:from>
    <xdr:ext cx="323895" cy="228632"/>
    <xdr:pic>
      <xdr:nvPicPr>
        <xdr:cNvPr id="37" name="2 Imagen" descr="P.png">
          <a:extLst>
            <a:ext uri="{FF2B5EF4-FFF2-40B4-BE49-F238E27FC236}">
              <a16:creationId xmlns:a16="http://schemas.microsoft.com/office/drawing/2014/main" id="{3A925891-CB20-4040-AB81-AE8CA885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300" y="14001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12</xdr:row>
      <xdr:rowOff>19050</xdr:rowOff>
    </xdr:from>
    <xdr:ext cx="323895" cy="228632"/>
    <xdr:pic>
      <xdr:nvPicPr>
        <xdr:cNvPr id="38" name="4 Imagen" descr="N.png">
          <a:extLst>
            <a:ext uri="{FF2B5EF4-FFF2-40B4-BE49-F238E27FC236}">
              <a16:creationId xmlns:a16="http://schemas.microsoft.com/office/drawing/2014/main" id="{AAEE91AC-D339-4A28-A51E-8750BEB3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47725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13</xdr:row>
      <xdr:rowOff>19050</xdr:rowOff>
    </xdr:from>
    <xdr:ext cx="323895" cy="238158"/>
    <xdr:pic>
      <xdr:nvPicPr>
        <xdr:cNvPr id="39" name="18 Imagen" descr="N+L+T.png">
          <a:extLst>
            <a:ext uri="{FF2B5EF4-FFF2-40B4-BE49-F238E27FC236}">
              <a16:creationId xmlns:a16="http://schemas.microsoft.com/office/drawing/2014/main" id="{91B1043B-6EF0-4032-B253-6DA9EC5DB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37147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14</xdr:row>
      <xdr:rowOff>19050</xdr:rowOff>
    </xdr:from>
    <xdr:ext cx="323895" cy="238158"/>
    <xdr:pic>
      <xdr:nvPicPr>
        <xdr:cNvPr id="40" name="9 Imagen" descr="N+L.png">
          <a:extLst>
            <a:ext uri="{FF2B5EF4-FFF2-40B4-BE49-F238E27FC236}">
              <a16:creationId xmlns:a16="http://schemas.microsoft.com/office/drawing/2014/main" id="{76DDC4F1-9986-4A82-B2FA-173359E3A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7725" y="5772150"/>
          <a:ext cx="323895" cy="2381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</xdr:row>
      <xdr:rowOff>28575</xdr:rowOff>
    </xdr:from>
    <xdr:to>
      <xdr:col>2</xdr:col>
      <xdr:colOff>485806</xdr:colOff>
      <xdr:row>6</xdr:row>
      <xdr:rowOff>247681</xdr:rowOff>
    </xdr:to>
    <xdr:pic>
      <xdr:nvPicPr>
        <xdr:cNvPr id="2" name="1 Imagen" descr="S.png">
          <a:extLst>
            <a:ext uri="{FF2B5EF4-FFF2-40B4-BE49-F238E27FC236}">
              <a16:creationId xmlns:a16="http://schemas.microsoft.com/office/drawing/2014/main" id="{7EF80190-7DD3-4EEE-B4CF-437C383A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twoCellAnchor editAs="oneCell">
    <xdr:from>
      <xdr:col>2</xdr:col>
      <xdr:colOff>202275</xdr:colOff>
      <xdr:row>15</xdr:row>
      <xdr:rowOff>11775</xdr:rowOff>
    </xdr:from>
    <xdr:to>
      <xdr:col>2</xdr:col>
      <xdr:colOff>526170</xdr:colOff>
      <xdr:row>15</xdr:row>
      <xdr:rowOff>249933</xdr:rowOff>
    </xdr:to>
    <xdr:pic>
      <xdr:nvPicPr>
        <xdr:cNvPr id="3" name="46 Imagen" descr="I+L+T.png">
          <a:extLst>
            <a:ext uri="{FF2B5EF4-FFF2-40B4-BE49-F238E27FC236}">
              <a16:creationId xmlns:a16="http://schemas.microsoft.com/office/drawing/2014/main" id="{463B0DC2-2D59-4832-B87A-3624A325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3875" y="23263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19050</xdr:rowOff>
    </xdr:from>
    <xdr:to>
      <xdr:col>2</xdr:col>
      <xdr:colOff>523920</xdr:colOff>
      <xdr:row>17</xdr:row>
      <xdr:rowOff>33</xdr:rowOff>
    </xdr:to>
    <xdr:pic>
      <xdr:nvPicPr>
        <xdr:cNvPr id="4" name="9 Imagen" descr="N+L.png">
          <a:extLst>
            <a:ext uri="{FF2B5EF4-FFF2-40B4-BE49-F238E27FC236}">
              <a16:creationId xmlns:a16="http://schemas.microsoft.com/office/drawing/2014/main" id="{A48D6C29-5032-49CC-8FC0-75EACC938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17</xdr:row>
      <xdr:rowOff>19050</xdr:rowOff>
    </xdr:from>
    <xdr:to>
      <xdr:col>2</xdr:col>
      <xdr:colOff>523920</xdr:colOff>
      <xdr:row>17</xdr:row>
      <xdr:rowOff>247682</xdr:rowOff>
    </xdr:to>
    <xdr:pic>
      <xdr:nvPicPr>
        <xdr:cNvPr id="5" name="3 Imagen" descr="I.png">
          <a:extLst>
            <a:ext uri="{FF2B5EF4-FFF2-40B4-BE49-F238E27FC236}">
              <a16:creationId xmlns:a16="http://schemas.microsoft.com/office/drawing/2014/main" id="{B1CBEE50-8082-44D0-90AB-BBAA4368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18</xdr:row>
      <xdr:rowOff>19050</xdr:rowOff>
    </xdr:from>
    <xdr:ext cx="323895" cy="228632"/>
    <xdr:pic>
      <xdr:nvPicPr>
        <xdr:cNvPr id="7" name="3 Imagen" descr="I.png">
          <a:extLst>
            <a:ext uri="{FF2B5EF4-FFF2-40B4-BE49-F238E27FC236}">
              <a16:creationId xmlns:a16="http://schemas.microsoft.com/office/drawing/2014/main" id="{83AC9D7D-2B1C-4FD8-9F08-4C731B1C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19</xdr:row>
      <xdr:rowOff>19050</xdr:rowOff>
    </xdr:from>
    <xdr:ext cx="323895" cy="238158"/>
    <xdr:pic>
      <xdr:nvPicPr>
        <xdr:cNvPr id="8" name="9 Imagen" descr="N+L.png">
          <a:extLst>
            <a:ext uri="{FF2B5EF4-FFF2-40B4-BE49-F238E27FC236}">
              <a16:creationId xmlns:a16="http://schemas.microsoft.com/office/drawing/2014/main" id="{736BCF6B-7087-4F0F-BE77-099D5F5F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9719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228600</xdr:colOff>
      <xdr:row>20</xdr:row>
      <xdr:rowOff>19050</xdr:rowOff>
    </xdr:from>
    <xdr:to>
      <xdr:col>2</xdr:col>
      <xdr:colOff>552495</xdr:colOff>
      <xdr:row>20</xdr:row>
      <xdr:rowOff>247682</xdr:rowOff>
    </xdr:to>
    <xdr:pic>
      <xdr:nvPicPr>
        <xdr:cNvPr id="9" name="2 Imagen" descr="P.png">
          <a:extLst>
            <a:ext uri="{FF2B5EF4-FFF2-40B4-BE49-F238E27FC236}">
              <a16:creationId xmlns:a16="http://schemas.microsoft.com/office/drawing/2014/main" id="{7D554334-313C-4F21-8E78-D30F085C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21</xdr:row>
      <xdr:rowOff>19050</xdr:rowOff>
    </xdr:from>
    <xdr:ext cx="323895" cy="228632"/>
    <xdr:pic>
      <xdr:nvPicPr>
        <xdr:cNvPr id="11" name="2 Imagen" descr="P.png">
          <a:extLst>
            <a:ext uri="{FF2B5EF4-FFF2-40B4-BE49-F238E27FC236}">
              <a16:creationId xmlns:a16="http://schemas.microsoft.com/office/drawing/2014/main" id="{AB25BA05-B1A3-44C5-9365-3AA4A35A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0006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22</xdr:row>
      <xdr:rowOff>19050</xdr:rowOff>
    </xdr:from>
    <xdr:ext cx="323895" cy="228632"/>
    <xdr:pic>
      <xdr:nvPicPr>
        <xdr:cNvPr id="13" name="2 Imagen" descr="P.png">
          <a:extLst>
            <a:ext uri="{FF2B5EF4-FFF2-40B4-BE49-F238E27FC236}">
              <a16:creationId xmlns:a16="http://schemas.microsoft.com/office/drawing/2014/main" id="{AE0149AB-C844-46A2-8477-6C0614E5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23</xdr:row>
      <xdr:rowOff>19050</xdr:rowOff>
    </xdr:from>
    <xdr:to>
      <xdr:col>2</xdr:col>
      <xdr:colOff>523920</xdr:colOff>
      <xdr:row>23</xdr:row>
      <xdr:rowOff>247682</xdr:rowOff>
    </xdr:to>
    <xdr:pic>
      <xdr:nvPicPr>
        <xdr:cNvPr id="14" name="4 Imagen" descr="N.png">
          <a:extLst>
            <a:ext uri="{FF2B5EF4-FFF2-40B4-BE49-F238E27FC236}">
              <a16:creationId xmlns:a16="http://schemas.microsoft.com/office/drawing/2014/main" id="{F4AAA351-FAE6-441F-A6EB-B28BA02E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24</xdr:row>
      <xdr:rowOff>19050</xdr:rowOff>
    </xdr:from>
    <xdr:to>
      <xdr:col>2</xdr:col>
      <xdr:colOff>523920</xdr:colOff>
      <xdr:row>25</xdr:row>
      <xdr:rowOff>33</xdr:rowOff>
    </xdr:to>
    <xdr:pic>
      <xdr:nvPicPr>
        <xdr:cNvPr id="16" name="18 Imagen" descr="N+L+T.png">
          <a:extLst>
            <a:ext uri="{FF2B5EF4-FFF2-40B4-BE49-F238E27FC236}">
              <a16:creationId xmlns:a16="http://schemas.microsoft.com/office/drawing/2014/main" id="{8235BD8D-B461-4EDC-A948-AC8FF7F0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197400</xdr:colOff>
      <xdr:row>7</xdr:row>
      <xdr:rowOff>16425</xdr:rowOff>
    </xdr:from>
    <xdr:to>
      <xdr:col>2</xdr:col>
      <xdr:colOff>521295</xdr:colOff>
      <xdr:row>7</xdr:row>
      <xdr:rowOff>254583</xdr:rowOff>
    </xdr:to>
    <xdr:pic>
      <xdr:nvPicPr>
        <xdr:cNvPr id="18" name="52 Imagen" descr="I+T.png">
          <a:extLst>
            <a:ext uri="{FF2B5EF4-FFF2-40B4-BE49-F238E27FC236}">
              <a16:creationId xmlns:a16="http://schemas.microsoft.com/office/drawing/2014/main" id="{39E010FD-EB15-4AB1-816D-2868AC44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9000" y="20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25</xdr:row>
      <xdr:rowOff>19050</xdr:rowOff>
    </xdr:from>
    <xdr:ext cx="323895" cy="238158"/>
    <xdr:pic>
      <xdr:nvPicPr>
        <xdr:cNvPr id="19" name="18 Imagen" descr="N+L+T.png">
          <a:extLst>
            <a:ext uri="{FF2B5EF4-FFF2-40B4-BE49-F238E27FC236}">
              <a16:creationId xmlns:a16="http://schemas.microsoft.com/office/drawing/2014/main" id="{849FD42C-BD01-450C-901B-16315F8D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0293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25</xdr:row>
      <xdr:rowOff>19050</xdr:rowOff>
    </xdr:from>
    <xdr:ext cx="323895" cy="238158"/>
    <xdr:pic>
      <xdr:nvPicPr>
        <xdr:cNvPr id="20" name="18 Imagen" descr="N+L+T.png">
          <a:extLst>
            <a:ext uri="{FF2B5EF4-FFF2-40B4-BE49-F238E27FC236}">
              <a16:creationId xmlns:a16="http://schemas.microsoft.com/office/drawing/2014/main" id="{1113DD3F-4C51-4FC3-901A-A138AC84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0293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26</xdr:row>
      <xdr:rowOff>19050</xdr:rowOff>
    </xdr:from>
    <xdr:ext cx="323895" cy="238158"/>
    <xdr:pic>
      <xdr:nvPicPr>
        <xdr:cNvPr id="21" name="18 Imagen" descr="N+L+T.png">
          <a:extLst>
            <a:ext uri="{FF2B5EF4-FFF2-40B4-BE49-F238E27FC236}">
              <a16:creationId xmlns:a16="http://schemas.microsoft.com/office/drawing/2014/main" id="{AA6A3691-B533-437D-8F24-CA721F3C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28650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27</xdr:row>
      <xdr:rowOff>19050</xdr:rowOff>
    </xdr:from>
    <xdr:ext cx="323895" cy="228632"/>
    <xdr:pic>
      <xdr:nvPicPr>
        <xdr:cNvPr id="22" name="2 Imagen" descr="P.png">
          <a:extLst>
            <a:ext uri="{FF2B5EF4-FFF2-40B4-BE49-F238E27FC236}">
              <a16:creationId xmlns:a16="http://schemas.microsoft.com/office/drawing/2014/main" id="{31FA550D-D97C-4523-9324-765E1873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28</xdr:row>
      <xdr:rowOff>19050</xdr:rowOff>
    </xdr:from>
    <xdr:ext cx="323895" cy="228632"/>
    <xdr:pic>
      <xdr:nvPicPr>
        <xdr:cNvPr id="24" name="3 Imagen" descr="I.png">
          <a:extLst>
            <a:ext uri="{FF2B5EF4-FFF2-40B4-BE49-F238E27FC236}">
              <a16:creationId xmlns:a16="http://schemas.microsoft.com/office/drawing/2014/main" id="{AC9CB42C-F7B9-4868-B34D-7424A32E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29</xdr:row>
      <xdr:rowOff>19050</xdr:rowOff>
    </xdr:from>
    <xdr:ext cx="323895" cy="228632"/>
    <xdr:pic>
      <xdr:nvPicPr>
        <xdr:cNvPr id="25" name="4 Imagen" descr="N.png">
          <a:extLst>
            <a:ext uri="{FF2B5EF4-FFF2-40B4-BE49-F238E27FC236}">
              <a16:creationId xmlns:a16="http://schemas.microsoft.com/office/drawing/2014/main" id="{10A47221-AF7B-4CE3-952C-D102513D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30</xdr:row>
      <xdr:rowOff>19050</xdr:rowOff>
    </xdr:from>
    <xdr:ext cx="323895" cy="228632"/>
    <xdr:pic>
      <xdr:nvPicPr>
        <xdr:cNvPr id="26" name="2 Imagen" descr="P.png">
          <a:extLst>
            <a:ext uri="{FF2B5EF4-FFF2-40B4-BE49-F238E27FC236}">
              <a16:creationId xmlns:a16="http://schemas.microsoft.com/office/drawing/2014/main" id="{7A2F0C8E-591D-46C4-9229-3F939F5B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266700</xdr:colOff>
      <xdr:row>31</xdr:row>
      <xdr:rowOff>28575</xdr:rowOff>
    </xdr:from>
    <xdr:to>
      <xdr:col>2</xdr:col>
      <xdr:colOff>485806</xdr:colOff>
      <xdr:row>31</xdr:row>
      <xdr:rowOff>247681</xdr:rowOff>
    </xdr:to>
    <xdr:pic>
      <xdr:nvPicPr>
        <xdr:cNvPr id="27" name="1 Imagen" descr="S.png">
          <a:extLst>
            <a:ext uri="{FF2B5EF4-FFF2-40B4-BE49-F238E27FC236}">
              <a16:creationId xmlns:a16="http://schemas.microsoft.com/office/drawing/2014/main" id="{81D62852-1319-4040-8860-820CB720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32</xdr:row>
      <xdr:rowOff>19050</xdr:rowOff>
    </xdr:from>
    <xdr:ext cx="323895" cy="228632"/>
    <xdr:pic>
      <xdr:nvPicPr>
        <xdr:cNvPr id="28" name="2 Imagen" descr="P.png">
          <a:extLst>
            <a:ext uri="{FF2B5EF4-FFF2-40B4-BE49-F238E27FC236}">
              <a16:creationId xmlns:a16="http://schemas.microsoft.com/office/drawing/2014/main" id="{500E5780-3075-4717-9548-3B5733518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75723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33</xdr:row>
      <xdr:rowOff>28575</xdr:rowOff>
    </xdr:from>
    <xdr:ext cx="219106" cy="219106"/>
    <xdr:pic>
      <xdr:nvPicPr>
        <xdr:cNvPr id="29" name="1 Imagen" descr="S.png">
          <a:extLst>
            <a:ext uri="{FF2B5EF4-FFF2-40B4-BE49-F238E27FC236}">
              <a16:creationId xmlns:a16="http://schemas.microsoft.com/office/drawing/2014/main" id="{978A3255-00BA-4DBE-8DA3-E046E2109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78390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34</xdr:row>
      <xdr:rowOff>28575</xdr:rowOff>
    </xdr:from>
    <xdr:ext cx="219106" cy="219106"/>
    <xdr:pic>
      <xdr:nvPicPr>
        <xdr:cNvPr id="30" name="1 Imagen" descr="S.png">
          <a:extLst>
            <a:ext uri="{FF2B5EF4-FFF2-40B4-BE49-F238E27FC236}">
              <a16:creationId xmlns:a16="http://schemas.microsoft.com/office/drawing/2014/main" id="{F2B656C1-6540-4FFD-B219-1CE189433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835342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31" name="1 Imagen" descr="S.png">
          <a:extLst>
            <a:ext uri="{FF2B5EF4-FFF2-40B4-BE49-F238E27FC236}">
              <a16:creationId xmlns:a16="http://schemas.microsoft.com/office/drawing/2014/main" id="{C531D5D9-C52D-445D-85CB-404418D8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" y="8610600"/>
          <a:ext cx="219106" cy="219106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8</xdr:row>
      <xdr:rowOff>16650</xdr:rowOff>
    </xdr:from>
    <xdr:to>
      <xdr:col>2</xdr:col>
      <xdr:colOff>521520</xdr:colOff>
      <xdr:row>8</xdr:row>
      <xdr:rowOff>254808</xdr:rowOff>
    </xdr:to>
    <xdr:pic>
      <xdr:nvPicPr>
        <xdr:cNvPr id="32" name="40 Imagen" descr="I+L.png">
          <a:extLst>
            <a:ext uri="{FF2B5EF4-FFF2-40B4-BE49-F238E27FC236}">
              <a16:creationId xmlns:a16="http://schemas.microsoft.com/office/drawing/2014/main" id="{37CBF895-AC71-4471-9A07-7CDEF0A8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202275</xdr:colOff>
      <xdr:row>9</xdr:row>
      <xdr:rowOff>11775</xdr:rowOff>
    </xdr:from>
    <xdr:ext cx="323895" cy="238158"/>
    <xdr:pic>
      <xdr:nvPicPr>
        <xdr:cNvPr id="33" name="46 Imagen" descr="I+L+T.png">
          <a:extLst>
            <a:ext uri="{FF2B5EF4-FFF2-40B4-BE49-F238E27FC236}">
              <a16:creationId xmlns:a16="http://schemas.microsoft.com/office/drawing/2014/main" id="{E9ABBF66-14CE-4B86-9B71-1A68D0DB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9975" y="370747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10</xdr:row>
      <xdr:rowOff>19050</xdr:rowOff>
    </xdr:from>
    <xdr:ext cx="323895" cy="238158"/>
    <xdr:pic>
      <xdr:nvPicPr>
        <xdr:cNvPr id="34" name="18 Imagen" descr="N+L+T.png">
          <a:extLst>
            <a:ext uri="{FF2B5EF4-FFF2-40B4-BE49-F238E27FC236}">
              <a16:creationId xmlns:a16="http://schemas.microsoft.com/office/drawing/2014/main" id="{EC704C49-08BF-43F5-ABA2-F36E33A2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60293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11</xdr:row>
      <xdr:rowOff>19050</xdr:rowOff>
    </xdr:from>
    <xdr:ext cx="323895" cy="228632"/>
    <xdr:pic>
      <xdr:nvPicPr>
        <xdr:cNvPr id="35" name="3 Imagen" descr="I.png">
          <a:extLst>
            <a:ext uri="{FF2B5EF4-FFF2-40B4-BE49-F238E27FC236}">
              <a16:creationId xmlns:a16="http://schemas.microsoft.com/office/drawing/2014/main" id="{D5A964EC-7A86-45EA-8BF3-E0057DF9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4862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202275</xdr:colOff>
      <xdr:row>12</xdr:row>
      <xdr:rowOff>11775</xdr:rowOff>
    </xdr:from>
    <xdr:ext cx="323895" cy="238158"/>
    <xdr:pic>
      <xdr:nvPicPr>
        <xdr:cNvPr id="36" name="46 Imagen" descr="I+L+T.png">
          <a:extLst>
            <a:ext uri="{FF2B5EF4-FFF2-40B4-BE49-F238E27FC236}">
              <a16:creationId xmlns:a16="http://schemas.microsoft.com/office/drawing/2014/main" id="{01B47826-0DA4-430E-BCFB-6ACE820D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9975" y="21644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13</xdr:row>
      <xdr:rowOff>19050</xdr:rowOff>
    </xdr:from>
    <xdr:ext cx="323895" cy="228632"/>
    <xdr:pic>
      <xdr:nvPicPr>
        <xdr:cNvPr id="38" name="3 Imagen" descr="I.png">
          <a:extLst>
            <a:ext uri="{FF2B5EF4-FFF2-40B4-BE49-F238E27FC236}">
              <a16:creationId xmlns:a16="http://schemas.microsoft.com/office/drawing/2014/main" id="{71C14D78-98AE-4C6A-AE94-EC1C4C74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26860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14</xdr:row>
      <xdr:rowOff>19050</xdr:rowOff>
    </xdr:from>
    <xdr:ext cx="323895" cy="228632"/>
    <xdr:pic>
      <xdr:nvPicPr>
        <xdr:cNvPr id="39" name="3 Imagen" descr="I.png">
          <a:extLst>
            <a:ext uri="{FF2B5EF4-FFF2-40B4-BE49-F238E27FC236}">
              <a16:creationId xmlns:a16="http://schemas.microsoft.com/office/drawing/2014/main" id="{9F4E2909-AF08-4EEF-976E-6E826FBE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3200400"/>
          <a:ext cx="323895" cy="22863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202275</xdr:colOff>
      <xdr:row>6</xdr:row>
      <xdr:rowOff>11775</xdr:rowOff>
    </xdr:from>
    <xdr:to>
      <xdr:col>2</xdr:col>
      <xdr:colOff>526170</xdr:colOff>
      <xdr:row>6</xdr:row>
      <xdr:rowOff>249933</xdr:rowOff>
    </xdr:to>
    <xdr:pic>
      <xdr:nvPicPr>
        <xdr:cNvPr id="2" name="46 Imagen" descr="I+L+T.png">
          <a:extLst>
            <a:ext uri="{FF2B5EF4-FFF2-40B4-BE49-F238E27FC236}">
              <a16:creationId xmlns:a16="http://schemas.microsoft.com/office/drawing/2014/main" id="{104662EA-C2FD-4572-BA46-EF18F13D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3875" y="23263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19050</xdr:rowOff>
    </xdr:from>
    <xdr:to>
      <xdr:col>2</xdr:col>
      <xdr:colOff>552495</xdr:colOff>
      <xdr:row>15</xdr:row>
      <xdr:rowOff>247682</xdr:rowOff>
    </xdr:to>
    <xdr:pic>
      <xdr:nvPicPr>
        <xdr:cNvPr id="3" name="2 Imagen" descr="P.png">
          <a:extLst>
            <a:ext uri="{FF2B5EF4-FFF2-40B4-BE49-F238E27FC236}">
              <a16:creationId xmlns:a16="http://schemas.microsoft.com/office/drawing/2014/main" id="{4CFE8ADE-0B33-41FC-831D-EFE51B3E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16</xdr:row>
      <xdr:rowOff>28575</xdr:rowOff>
    </xdr:from>
    <xdr:to>
      <xdr:col>2</xdr:col>
      <xdr:colOff>485806</xdr:colOff>
      <xdr:row>16</xdr:row>
      <xdr:rowOff>247681</xdr:rowOff>
    </xdr:to>
    <xdr:pic>
      <xdr:nvPicPr>
        <xdr:cNvPr id="4" name="1 Imagen" descr="S.png">
          <a:extLst>
            <a:ext uri="{FF2B5EF4-FFF2-40B4-BE49-F238E27FC236}">
              <a16:creationId xmlns:a16="http://schemas.microsoft.com/office/drawing/2014/main" id="{55AF24E7-30FE-4954-9582-15226F92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17</xdr:row>
      <xdr:rowOff>19050</xdr:rowOff>
    </xdr:from>
    <xdr:ext cx="323895" cy="228632"/>
    <xdr:pic>
      <xdr:nvPicPr>
        <xdr:cNvPr id="5" name="2 Imagen" descr="P.png">
          <a:extLst>
            <a:ext uri="{FF2B5EF4-FFF2-40B4-BE49-F238E27FC236}">
              <a16:creationId xmlns:a16="http://schemas.microsoft.com/office/drawing/2014/main" id="{3D878BAF-076A-4A21-B3DA-29625E49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19</xdr:row>
      <xdr:rowOff>19050</xdr:rowOff>
    </xdr:from>
    <xdr:to>
      <xdr:col>2</xdr:col>
      <xdr:colOff>523920</xdr:colOff>
      <xdr:row>19</xdr:row>
      <xdr:rowOff>247682</xdr:rowOff>
    </xdr:to>
    <xdr:pic>
      <xdr:nvPicPr>
        <xdr:cNvPr id="7" name="3 Imagen" descr="I.png">
          <a:extLst>
            <a:ext uri="{FF2B5EF4-FFF2-40B4-BE49-F238E27FC236}">
              <a16:creationId xmlns:a16="http://schemas.microsoft.com/office/drawing/2014/main" id="{AA921777-B773-424B-864A-B330CF4A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20</xdr:row>
      <xdr:rowOff>28575</xdr:rowOff>
    </xdr:from>
    <xdr:ext cx="219106" cy="219106"/>
    <xdr:pic>
      <xdr:nvPicPr>
        <xdr:cNvPr id="8" name="1 Imagen" descr="S.png">
          <a:extLst>
            <a:ext uri="{FF2B5EF4-FFF2-40B4-BE49-F238E27FC236}">
              <a16:creationId xmlns:a16="http://schemas.microsoft.com/office/drawing/2014/main" id="{70B62FD2-DBAA-4368-907C-87E2FD8D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9814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21</xdr:row>
      <xdr:rowOff>19050</xdr:rowOff>
    </xdr:from>
    <xdr:ext cx="323895" cy="228632"/>
    <xdr:pic>
      <xdr:nvPicPr>
        <xdr:cNvPr id="9" name="2 Imagen" descr="P.png">
          <a:extLst>
            <a:ext uri="{FF2B5EF4-FFF2-40B4-BE49-F238E27FC236}">
              <a16:creationId xmlns:a16="http://schemas.microsoft.com/office/drawing/2014/main" id="{B6995D6F-A198-433E-BEDE-B068D294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42291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22</xdr:row>
      <xdr:rowOff>16650</xdr:rowOff>
    </xdr:from>
    <xdr:to>
      <xdr:col>2</xdr:col>
      <xdr:colOff>521520</xdr:colOff>
      <xdr:row>22</xdr:row>
      <xdr:rowOff>254808</xdr:rowOff>
    </xdr:to>
    <xdr:pic>
      <xdr:nvPicPr>
        <xdr:cNvPr id="10" name="40 Imagen" descr="I+L.png">
          <a:extLst>
            <a:ext uri="{FF2B5EF4-FFF2-40B4-BE49-F238E27FC236}">
              <a16:creationId xmlns:a16="http://schemas.microsoft.com/office/drawing/2014/main" id="{C750035D-728B-4CAE-9FEB-73268157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23</xdr:row>
      <xdr:rowOff>19050</xdr:rowOff>
    </xdr:from>
    <xdr:ext cx="323895" cy="228632"/>
    <xdr:pic>
      <xdr:nvPicPr>
        <xdr:cNvPr id="11" name="2 Imagen" descr="P.png">
          <a:extLst>
            <a:ext uri="{FF2B5EF4-FFF2-40B4-BE49-F238E27FC236}">
              <a16:creationId xmlns:a16="http://schemas.microsoft.com/office/drawing/2014/main" id="{46899F87-A9D4-4B96-99A3-3F284B12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7</xdr:row>
      <xdr:rowOff>19050</xdr:rowOff>
    </xdr:from>
    <xdr:ext cx="323895" cy="228632"/>
    <xdr:pic>
      <xdr:nvPicPr>
        <xdr:cNvPr id="13" name="3 Imagen" descr="I.png">
          <a:extLst>
            <a:ext uri="{FF2B5EF4-FFF2-40B4-BE49-F238E27FC236}">
              <a16:creationId xmlns:a16="http://schemas.microsoft.com/office/drawing/2014/main" id="{11412751-8063-48B7-91A7-0B452C0DC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25</xdr:row>
      <xdr:rowOff>19050</xdr:rowOff>
    </xdr:from>
    <xdr:ext cx="323895" cy="228632"/>
    <xdr:pic>
      <xdr:nvPicPr>
        <xdr:cNvPr id="14" name="2 Imagen" descr="P.png">
          <a:extLst>
            <a:ext uri="{FF2B5EF4-FFF2-40B4-BE49-F238E27FC236}">
              <a16:creationId xmlns:a16="http://schemas.microsoft.com/office/drawing/2014/main" id="{758115C6-2199-4419-B377-3C2F958B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202275</xdr:colOff>
      <xdr:row>26</xdr:row>
      <xdr:rowOff>11775</xdr:rowOff>
    </xdr:from>
    <xdr:ext cx="323895" cy="238158"/>
    <xdr:pic>
      <xdr:nvPicPr>
        <xdr:cNvPr id="15" name="46 Imagen" descr="I+L+T.png">
          <a:extLst>
            <a:ext uri="{FF2B5EF4-FFF2-40B4-BE49-F238E27FC236}">
              <a16:creationId xmlns:a16="http://schemas.microsoft.com/office/drawing/2014/main" id="{D7100DBE-ECBF-44FA-A6C5-8B8CFD34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9975" y="60220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27</xdr:row>
      <xdr:rowOff>28575</xdr:rowOff>
    </xdr:from>
    <xdr:ext cx="219106" cy="219106"/>
    <xdr:pic>
      <xdr:nvPicPr>
        <xdr:cNvPr id="16" name="1 Imagen" descr="S.png">
          <a:extLst>
            <a:ext uri="{FF2B5EF4-FFF2-40B4-BE49-F238E27FC236}">
              <a16:creationId xmlns:a16="http://schemas.microsoft.com/office/drawing/2014/main" id="{9CF0765D-F9B0-4DCB-AB34-EA3F01045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50101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28</xdr:row>
      <xdr:rowOff>28575</xdr:rowOff>
    </xdr:from>
    <xdr:ext cx="219106" cy="219106"/>
    <xdr:pic>
      <xdr:nvPicPr>
        <xdr:cNvPr id="18" name="1 Imagen" descr="S.png">
          <a:extLst>
            <a:ext uri="{FF2B5EF4-FFF2-40B4-BE49-F238E27FC236}">
              <a16:creationId xmlns:a16="http://schemas.microsoft.com/office/drawing/2014/main" id="{1013DF16-7AB1-4923-B7DB-13483FD6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68103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29</xdr:row>
      <xdr:rowOff>19050</xdr:rowOff>
    </xdr:from>
    <xdr:ext cx="323895" cy="228632"/>
    <xdr:pic>
      <xdr:nvPicPr>
        <xdr:cNvPr id="19" name="3 Imagen" descr="I.png">
          <a:extLst>
            <a:ext uri="{FF2B5EF4-FFF2-40B4-BE49-F238E27FC236}">
              <a16:creationId xmlns:a16="http://schemas.microsoft.com/office/drawing/2014/main" id="{182F37A6-FB16-4AE1-A20C-7A1AD5FA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47434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197400</xdr:colOff>
      <xdr:row>30</xdr:row>
      <xdr:rowOff>16425</xdr:rowOff>
    </xdr:from>
    <xdr:to>
      <xdr:col>2</xdr:col>
      <xdr:colOff>521295</xdr:colOff>
      <xdr:row>30</xdr:row>
      <xdr:rowOff>254583</xdr:rowOff>
    </xdr:to>
    <xdr:pic>
      <xdr:nvPicPr>
        <xdr:cNvPr id="21" name="52 Imagen" descr="I+T.png">
          <a:extLst>
            <a:ext uri="{FF2B5EF4-FFF2-40B4-BE49-F238E27FC236}">
              <a16:creationId xmlns:a16="http://schemas.microsoft.com/office/drawing/2014/main" id="{4CD1CD3E-7E5F-44C1-85E4-0D58165F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69000" y="20738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197400</xdr:colOff>
      <xdr:row>24</xdr:row>
      <xdr:rowOff>16425</xdr:rowOff>
    </xdr:from>
    <xdr:ext cx="323895" cy="238158"/>
    <xdr:pic>
      <xdr:nvPicPr>
        <xdr:cNvPr id="22" name="52 Imagen" descr="I+T.png">
          <a:extLst>
            <a:ext uri="{FF2B5EF4-FFF2-40B4-BE49-F238E27FC236}">
              <a16:creationId xmlns:a16="http://schemas.microsoft.com/office/drawing/2014/main" id="{EDEC8EBF-317F-43A9-B57D-9BC81D6C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5100" y="7569750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197400</xdr:colOff>
      <xdr:row>18</xdr:row>
      <xdr:rowOff>16425</xdr:rowOff>
    </xdr:from>
    <xdr:ext cx="323895" cy="238158"/>
    <xdr:pic>
      <xdr:nvPicPr>
        <xdr:cNvPr id="23" name="52 Imagen" descr="I+T.png">
          <a:extLst>
            <a:ext uri="{FF2B5EF4-FFF2-40B4-BE49-F238E27FC236}">
              <a16:creationId xmlns:a16="http://schemas.microsoft.com/office/drawing/2014/main" id="{FB744CDA-B357-44B4-A5B1-BAFA5AD1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5100" y="602670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31</xdr:row>
      <xdr:rowOff>19050</xdr:rowOff>
    </xdr:from>
    <xdr:to>
      <xdr:col>2</xdr:col>
      <xdr:colOff>523920</xdr:colOff>
      <xdr:row>32</xdr:row>
      <xdr:rowOff>33</xdr:rowOff>
    </xdr:to>
    <xdr:pic>
      <xdr:nvPicPr>
        <xdr:cNvPr id="25" name="18 Imagen" descr="N+L+T.png">
          <a:extLst>
            <a:ext uri="{FF2B5EF4-FFF2-40B4-BE49-F238E27FC236}">
              <a16:creationId xmlns:a16="http://schemas.microsoft.com/office/drawing/2014/main" id="{77412A6D-E5A0-4EB1-87DB-49D3D30C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3225" y="23336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32</xdr:row>
      <xdr:rowOff>19050</xdr:rowOff>
    </xdr:from>
    <xdr:to>
      <xdr:col>2</xdr:col>
      <xdr:colOff>523920</xdr:colOff>
      <xdr:row>33</xdr:row>
      <xdr:rowOff>33</xdr:rowOff>
    </xdr:to>
    <xdr:pic>
      <xdr:nvPicPr>
        <xdr:cNvPr id="26" name="9 Imagen" descr="N+L.png">
          <a:extLst>
            <a:ext uri="{FF2B5EF4-FFF2-40B4-BE49-F238E27FC236}">
              <a16:creationId xmlns:a16="http://schemas.microsoft.com/office/drawing/2014/main" id="{8FA17EDA-9FEB-44AF-89A9-2FEFA587E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33</xdr:row>
      <xdr:rowOff>19050</xdr:rowOff>
    </xdr:from>
    <xdr:ext cx="323895" cy="228632"/>
    <xdr:pic>
      <xdr:nvPicPr>
        <xdr:cNvPr id="27" name="2 Imagen" descr="P.png">
          <a:extLst>
            <a:ext uri="{FF2B5EF4-FFF2-40B4-BE49-F238E27FC236}">
              <a16:creationId xmlns:a16="http://schemas.microsoft.com/office/drawing/2014/main" id="{C05F0731-4AB0-42C4-BB26-0F2607F6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34</xdr:row>
      <xdr:rowOff>19050</xdr:rowOff>
    </xdr:from>
    <xdr:ext cx="323895" cy="228632"/>
    <xdr:pic>
      <xdr:nvPicPr>
        <xdr:cNvPr id="29" name="2 Imagen" descr="P.png">
          <a:extLst>
            <a:ext uri="{FF2B5EF4-FFF2-40B4-BE49-F238E27FC236}">
              <a16:creationId xmlns:a16="http://schemas.microsoft.com/office/drawing/2014/main" id="{EF0C786B-186A-462F-AA2E-E7746DD6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83439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8</xdr:row>
      <xdr:rowOff>19050</xdr:rowOff>
    </xdr:from>
    <xdr:ext cx="323895" cy="228632"/>
    <xdr:pic>
      <xdr:nvPicPr>
        <xdr:cNvPr id="30" name="3 Imagen" descr="I.png">
          <a:extLst>
            <a:ext uri="{FF2B5EF4-FFF2-40B4-BE49-F238E27FC236}">
              <a16:creationId xmlns:a16="http://schemas.microsoft.com/office/drawing/2014/main" id="{64474AFF-3591-4841-8BCB-427946A86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16573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35</xdr:row>
      <xdr:rowOff>28575</xdr:rowOff>
    </xdr:from>
    <xdr:ext cx="219106" cy="219106"/>
    <xdr:pic>
      <xdr:nvPicPr>
        <xdr:cNvPr id="31" name="1 Imagen" descr="S.png">
          <a:extLst>
            <a:ext uri="{FF2B5EF4-FFF2-40B4-BE49-F238E27FC236}">
              <a16:creationId xmlns:a16="http://schemas.microsoft.com/office/drawing/2014/main" id="{8ED91B6A-3F47-4CEA-BDBB-5C8B37B6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70675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36</xdr:row>
      <xdr:rowOff>19050</xdr:rowOff>
    </xdr:from>
    <xdr:ext cx="323895" cy="228632"/>
    <xdr:pic>
      <xdr:nvPicPr>
        <xdr:cNvPr id="32" name="3 Imagen" descr="I.png">
          <a:extLst>
            <a:ext uri="{FF2B5EF4-FFF2-40B4-BE49-F238E27FC236}">
              <a16:creationId xmlns:a16="http://schemas.microsoft.com/office/drawing/2014/main" id="{1D2A38E3-BFB7-4821-A514-ACF5DCE7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73152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9</xdr:row>
      <xdr:rowOff>19050</xdr:rowOff>
    </xdr:from>
    <xdr:ext cx="323895" cy="228632"/>
    <xdr:pic>
      <xdr:nvPicPr>
        <xdr:cNvPr id="33" name="2 Imagen" descr="P.png">
          <a:extLst>
            <a:ext uri="{FF2B5EF4-FFF2-40B4-BE49-F238E27FC236}">
              <a16:creationId xmlns:a16="http://schemas.microsoft.com/office/drawing/2014/main" id="{1210635D-BDD7-48FE-ADAB-914C338A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10</xdr:row>
      <xdr:rowOff>28575</xdr:rowOff>
    </xdr:from>
    <xdr:ext cx="219106" cy="219106"/>
    <xdr:pic>
      <xdr:nvPicPr>
        <xdr:cNvPr id="34" name="1 Imagen" descr="S.png">
          <a:extLst>
            <a:ext uri="{FF2B5EF4-FFF2-40B4-BE49-F238E27FC236}">
              <a16:creationId xmlns:a16="http://schemas.microsoft.com/office/drawing/2014/main" id="{73657934-2A95-4891-841C-5493A02B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4400" y="398145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11</xdr:row>
      <xdr:rowOff>19050</xdr:rowOff>
    </xdr:from>
    <xdr:ext cx="323895" cy="228632"/>
    <xdr:pic>
      <xdr:nvPicPr>
        <xdr:cNvPr id="35" name="2 Imagen" descr="P.png">
          <a:extLst>
            <a:ext uri="{FF2B5EF4-FFF2-40B4-BE49-F238E27FC236}">
              <a16:creationId xmlns:a16="http://schemas.microsoft.com/office/drawing/2014/main" id="{A3C36598-0D79-49FD-92CA-7CAC1CC5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21717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12</xdr:row>
      <xdr:rowOff>19050</xdr:rowOff>
    </xdr:from>
    <xdr:ext cx="323895" cy="228632"/>
    <xdr:pic>
      <xdr:nvPicPr>
        <xdr:cNvPr id="36" name="2 Imagen" descr="P.png">
          <a:extLst>
            <a:ext uri="{FF2B5EF4-FFF2-40B4-BE49-F238E27FC236}">
              <a16:creationId xmlns:a16="http://schemas.microsoft.com/office/drawing/2014/main" id="{06ABC1AE-B3E8-4E69-B60B-68DABA7E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26860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13</xdr:row>
      <xdr:rowOff>19050</xdr:rowOff>
    </xdr:from>
    <xdr:ext cx="323895" cy="238158"/>
    <xdr:pic>
      <xdr:nvPicPr>
        <xdr:cNvPr id="37" name="18 Imagen" descr="N+L+T.png">
          <a:extLst>
            <a:ext uri="{FF2B5EF4-FFF2-40B4-BE49-F238E27FC236}">
              <a16:creationId xmlns:a16="http://schemas.microsoft.com/office/drawing/2014/main" id="{D0792FEB-A717-4009-AC51-6747B6EF7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" y="7829550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14</xdr:row>
      <xdr:rowOff>19050</xdr:rowOff>
    </xdr:from>
    <xdr:to>
      <xdr:col>2</xdr:col>
      <xdr:colOff>523920</xdr:colOff>
      <xdr:row>14</xdr:row>
      <xdr:rowOff>247682</xdr:rowOff>
    </xdr:to>
    <xdr:pic>
      <xdr:nvPicPr>
        <xdr:cNvPr id="38" name="4 Imagen" descr="N.png">
          <a:extLst>
            <a:ext uri="{FF2B5EF4-FFF2-40B4-BE49-F238E27FC236}">
              <a16:creationId xmlns:a16="http://schemas.microsoft.com/office/drawing/2014/main" id="{91276D3F-94C8-45AA-BF29-2BFD0B4E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15</xdr:row>
      <xdr:rowOff>9525</xdr:rowOff>
    </xdr:from>
    <xdr:to>
      <xdr:col>6</xdr:col>
      <xdr:colOff>771598</xdr:colOff>
      <xdr:row>15</xdr:row>
      <xdr:rowOff>181044</xdr:rowOff>
    </xdr:to>
    <xdr:pic>
      <xdr:nvPicPr>
        <xdr:cNvPr id="2" name="55 Imagen" descr="Estrella.png">
          <a:extLst>
            <a:ext uri="{FF2B5EF4-FFF2-40B4-BE49-F238E27FC236}">
              <a16:creationId xmlns:a16="http://schemas.microsoft.com/office/drawing/2014/main" id="{A43E8D63-AAF6-4465-807A-DD3B6A6D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6950" y="9525"/>
          <a:ext cx="181048" cy="17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19050</xdr:rowOff>
    </xdr:from>
    <xdr:to>
      <xdr:col>2</xdr:col>
      <xdr:colOff>523920</xdr:colOff>
      <xdr:row>7</xdr:row>
      <xdr:rowOff>33</xdr:rowOff>
    </xdr:to>
    <xdr:pic>
      <xdr:nvPicPr>
        <xdr:cNvPr id="5" name="16 Imagen" descr="N+T.png">
          <a:extLst>
            <a:ext uri="{FF2B5EF4-FFF2-40B4-BE49-F238E27FC236}">
              <a16:creationId xmlns:a16="http://schemas.microsoft.com/office/drawing/2014/main" id="{7A80E43B-501B-4A01-84F4-E4317AA7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2076450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15</xdr:row>
      <xdr:rowOff>19050</xdr:rowOff>
    </xdr:from>
    <xdr:to>
      <xdr:col>2</xdr:col>
      <xdr:colOff>523920</xdr:colOff>
      <xdr:row>15</xdr:row>
      <xdr:rowOff>247682</xdr:rowOff>
    </xdr:to>
    <xdr:pic>
      <xdr:nvPicPr>
        <xdr:cNvPr id="7" name="4 Imagen" descr="N.png">
          <a:extLst>
            <a:ext uri="{FF2B5EF4-FFF2-40B4-BE49-F238E27FC236}">
              <a16:creationId xmlns:a16="http://schemas.microsoft.com/office/drawing/2014/main" id="{3AF54A96-72F9-43DC-9977-789FAF7E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43225" y="19050"/>
          <a:ext cx="323895" cy="228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19050</xdr:rowOff>
    </xdr:from>
    <xdr:to>
      <xdr:col>2</xdr:col>
      <xdr:colOff>523920</xdr:colOff>
      <xdr:row>17</xdr:row>
      <xdr:rowOff>33</xdr:rowOff>
    </xdr:to>
    <xdr:pic>
      <xdr:nvPicPr>
        <xdr:cNvPr id="8" name="9 Imagen" descr="N+L.png">
          <a:extLst>
            <a:ext uri="{FF2B5EF4-FFF2-40B4-BE49-F238E27FC236}">
              <a16:creationId xmlns:a16="http://schemas.microsoft.com/office/drawing/2014/main" id="{C4EE809F-80A2-4A56-B6B9-66859C8A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3225" y="276225"/>
          <a:ext cx="323895" cy="23815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17</xdr:row>
      <xdr:rowOff>19050</xdr:rowOff>
    </xdr:from>
    <xdr:to>
      <xdr:col>2</xdr:col>
      <xdr:colOff>552495</xdr:colOff>
      <xdr:row>17</xdr:row>
      <xdr:rowOff>247682</xdr:rowOff>
    </xdr:to>
    <xdr:pic>
      <xdr:nvPicPr>
        <xdr:cNvPr id="9" name="2 Imagen" descr="P.png">
          <a:extLst>
            <a:ext uri="{FF2B5EF4-FFF2-40B4-BE49-F238E27FC236}">
              <a16:creationId xmlns:a16="http://schemas.microsoft.com/office/drawing/2014/main" id="{FAA6721F-08D4-4960-9169-B6F752CA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790575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18</xdr:row>
      <xdr:rowOff>19050</xdr:rowOff>
    </xdr:from>
    <xdr:ext cx="323895" cy="228632"/>
    <xdr:pic>
      <xdr:nvPicPr>
        <xdr:cNvPr id="11" name="2 Imagen" descr="P.png">
          <a:extLst>
            <a:ext uri="{FF2B5EF4-FFF2-40B4-BE49-F238E27FC236}">
              <a16:creationId xmlns:a16="http://schemas.microsoft.com/office/drawing/2014/main" id="{CE51E3C4-6D24-4744-BB93-D269668E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42291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19</xdr:row>
      <xdr:rowOff>19050</xdr:rowOff>
    </xdr:from>
    <xdr:ext cx="323895" cy="228632"/>
    <xdr:pic>
      <xdr:nvPicPr>
        <xdr:cNvPr id="13" name="2 Imagen" descr="P.png">
          <a:extLst>
            <a:ext uri="{FF2B5EF4-FFF2-40B4-BE49-F238E27FC236}">
              <a16:creationId xmlns:a16="http://schemas.microsoft.com/office/drawing/2014/main" id="{1F152158-8437-4FB1-929E-380A863E7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44862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20</xdr:row>
      <xdr:rowOff>19050</xdr:rowOff>
    </xdr:from>
    <xdr:ext cx="323895" cy="228632"/>
    <xdr:pic>
      <xdr:nvPicPr>
        <xdr:cNvPr id="14" name="2 Imagen" descr="P.png">
          <a:extLst>
            <a:ext uri="{FF2B5EF4-FFF2-40B4-BE49-F238E27FC236}">
              <a16:creationId xmlns:a16="http://schemas.microsoft.com/office/drawing/2014/main" id="{B35EE744-F2BD-4459-9D64-E91A7AE5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47434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21</xdr:row>
      <xdr:rowOff>19050</xdr:rowOff>
    </xdr:from>
    <xdr:ext cx="323895" cy="228632"/>
    <xdr:pic>
      <xdr:nvPicPr>
        <xdr:cNvPr id="15" name="2 Imagen" descr="P.png">
          <a:extLst>
            <a:ext uri="{FF2B5EF4-FFF2-40B4-BE49-F238E27FC236}">
              <a16:creationId xmlns:a16="http://schemas.microsoft.com/office/drawing/2014/main" id="{9A01E394-D38A-4566-9D23-4AE81A33D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000625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266700</xdr:colOff>
      <xdr:row>22</xdr:row>
      <xdr:rowOff>28575</xdr:rowOff>
    </xdr:from>
    <xdr:to>
      <xdr:col>2</xdr:col>
      <xdr:colOff>485806</xdr:colOff>
      <xdr:row>22</xdr:row>
      <xdr:rowOff>247681</xdr:rowOff>
    </xdr:to>
    <xdr:pic>
      <xdr:nvPicPr>
        <xdr:cNvPr id="16" name="1 Imagen" descr="S.png">
          <a:extLst>
            <a:ext uri="{FF2B5EF4-FFF2-40B4-BE49-F238E27FC236}">
              <a16:creationId xmlns:a16="http://schemas.microsoft.com/office/drawing/2014/main" id="{A39AD4D9-D504-4968-98F7-111070A65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700" y="542925"/>
          <a:ext cx="219106" cy="219106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23</xdr:row>
      <xdr:rowOff>19050</xdr:rowOff>
    </xdr:from>
    <xdr:ext cx="323895" cy="228632"/>
    <xdr:pic>
      <xdr:nvPicPr>
        <xdr:cNvPr id="17" name="2 Imagen" descr="P.png">
          <a:extLst>
            <a:ext uri="{FF2B5EF4-FFF2-40B4-BE49-F238E27FC236}">
              <a16:creationId xmlns:a16="http://schemas.microsoft.com/office/drawing/2014/main" id="{BCFEB27E-D56A-40CA-8102-CFA4A3287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25780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245250</xdr:colOff>
      <xdr:row>24</xdr:row>
      <xdr:rowOff>45225</xdr:rowOff>
    </xdr:from>
    <xdr:to>
      <xdr:col>2</xdr:col>
      <xdr:colOff>533250</xdr:colOff>
      <xdr:row>24</xdr:row>
      <xdr:rowOff>244610</xdr:rowOff>
    </xdr:to>
    <xdr:pic>
      <xdr:nvPicPr>
        <xdr:cNvPr id="18" name="24 Imagen" descr="C+L.png">
          <a:extLst>
            <a:ext uri="{FF2B5EF4-FFF2-40B4-BE49-F238E27FC236}">
              <a16:creationId xmlns:a16="http://schemas.microsoft.com/office/drawing/2014/main" id="{25068808-C391-4B16-BC7F-50C4C644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60050" y="302400"/>
          <a:ext cx="288000" cy="199385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7</xdr:row>
      <xdr:rowOff>19050</xdr:rowOff>
    </xdr:from>
    <xdr:ext cx="323895" cy="228632"/>
    <xdr:pic>
      <xdr:nvPicPr>
        <xdr:cNvPr id="19" name="2 Imagen" descr="P.png">
          <a:extLst>
            <a:ext uri="{FF2B5EF4-FFF2-40B4-BE49-F238E27FC236}">
              <a16:creationId xmlns:a16="http://schemas.microsoft.com/office/drawing/2014/main" id="{B460D11E-3C60-4AFD-8C24-4830C809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772150"/>
          <a:ext cx="323895" cy="228632"/>
        </a:xfrm>
        <a:prstGeom prst="rect">
          <a:avLst/>
        </a:prstGeom>
      </xdr:spPr>
    </xdr:pic>
    <xdr:clientData/>
  </xdr:oneCellAnchor>
  <xdr:twoCellAnchor editAs="oneCell">
    <xdr:from>
      <xdr:col>2</xdr:col>
      <xdr:colOff>202275</xdr:colOff>
      <xdr:row>25</xdr:row>
      <xdr:rowOff>11775</xdr:rowOff>
    </xdr:from>
    <xdr:to>
      <xdr:col>2</xdr:col>
      <xdr:colOff>526170</xdr:colOff>
      <xdr:row>25</xdr:row>
      <xdr:rowOff>249933</xdr:rowOff>
    </xdr:to>
    <xdr:pic>
      <xdr:nvPicPr>
        <xdr:cNvPr id="20" name="46 Imagen" descr="I+L+T.png">
          <a:extLst>
            <a:ext uri="{FF2B5EF4-FFF2-40B4-BE49-F238E27FC236}">
              <a16:creationId xmlns:a16="http://schemas.microsoft.com/office/drawing/2014/main" id="{DD46610A-AC6F-4B03-B9A3-FFF283053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75" y="2326350"/>
          <a:ext cx="323895" cy="238158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26</xdr:row>
      <xdr:rowOff>19050</xdr:rowOff>
    </xdr:from>
    <xdr:ext cx="323895" cy="228632"/>
    <xdr:pic>
      <xdr:nvPicPr>
        <xdr:cNvPr id="21" name="4 Imagen" descr="N.png">
          <a:extLst>
            <a:ext uri="{FF2B5EF4-FFF2-40B4-BE49-F238E27FC236}">
              <a16:creationId xmlns:a16="http://schemas.microsoft.com/office/drawing/2014/main" id="{C222CC24-D0A7-4B43-92F7-FEFC5BF38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27</xdr:row>
      <xdr:rowOff>28575</xdr:rowOff>
    </xdr:from>
    <xdr:ext cx="219106" cy="219106"/>
    <xdr:pic>
      <xdr:nvPicPr>
        <xdr:cNvPr id="22" name="1 Imagen" descr="S.png">
          <a:extLst>
            <a:ext uri="{FF2B5EF4-FFF2-40B4-BE49-F238E27FC236}">
              <a16:creationId xmlns:a16="http://schemas.microsoft.com/office/drawing/2014/main" id="{83B47325-270A-4686-AAD1-F32834BCC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" y="55245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28</xdr:row>
      <xdr:rowOff>28575</xdr:rowOff>
    </xdr:from>
    <xdr:ext cx="219106" cy="219106"/>
    <xdr:pic>
      <xdr:nvPicPr>
        <xdr:cNvPr id="24" name="1 Imagen" descr="S.png">
          <a:extLst>
            <a:ext uri="{FF2B5EF4-FFF2-40B4-BE49-F238E27FC236}">
              <a16:creationId xmlns:a16="http://schemas.microsoft.com/office/drawing/2014/main" id="{82CFA9A5-4FF1-4A2F-8180-627D7E6D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" y="6810375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29</xdr:row>
      <xdr:rowOff>19050</xdr:rowOff>
    </xdr:from>
    <xdr:ext cx="323895" cy="228632"/>
    <xdr:pic>
      <xdr:nvPicPr>
        <xdr:cNvPr id="25" name="2 Imagen" descr="P.png">
          <a:extLst>
            <a:ext uri="{FF2B5EF4-FFF2-40B4-BE49-F238E27FC236}">
              <a16:creationId xmlns:a16="http://schemas.microsoft.com/office/drawing/2014/main" id="{B8DC95B8-3B76-491B-A052-9EC382356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57721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30</xdr:row>
      <xdr:rowOff>19050</xdr:rowOff>
    </xdr:from>
    <xdr:ext cx="323895" cy="228632"/>
    <xdr:pic>
      <xdr:nvPicPr>
        <xdr:cNvPr id="26" name="2 Imagen" descr="P.png">
          <a:extLst>
            <a:ext uri="{FF2B5EF4-FFF2-40B4-BE49-F238E27FC236}">
              <a16:creationId xmlns:a16="http://schemas.microsoft.com/office/drawing/2014/main" id="{836A2864-CB97-46B2-AB5F-77A06D0D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73152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31</xdr:row>
      <xdr:rowOff>19050</xdr:rowOff>
    </xdr:from>
    <xdr:ext cx="323895" cy="228632"/>
    <xdr:pic>
      <xdr:nvPicPr>
        <xdr:cNvPr id="27" name="4 Imagen" descr="N.png">
          <a:extLst>
            <a:ext uri="{FF2B5EF4-FFF2-40B4-BE49-F238E27FC236}">
              <a16:creationId xmlns:a16="http://schemas.microsoft.com/office/drawing/2014/main" id="{2186460B-D809-4AC7-BC2D-AD63C600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65436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32</xdr:row>
      <xdr:rowOff>19050</xdr:rowOff>
    </xdr:from>
    <xdr:ext cx="323895" cy="238158"/>
    <xdr:pic>
      <xdr:nvPicPr>
        <xdr:cNvPr id="28" name="9 Imagen" descr="N+L.png">
          <a:extLst>
            <a:ext uri="{FF2B5EF4-FFF2-40B4-BE49-F238E27FC236}">
              <a16:creationId xmlns:a16="http://schemas.microsoft.com/office/drawing/2014/main" id="{62CFE719-4565-40BF-85B7-83EB7DD8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725" y="39719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200025</xdr:colOff>
      <xdr:row>33</xdr:row>
      <xdr:rowOff>19050</xdr:rowOff>
    </xdr:from>
    <xdr:to>
      <xdr:col>2</xdr:col>
      <xdr:colOff>523920</xdr:colOff>
      <xdr:row>33</xdr:row>
      <xdr:rowOff>247682</xdr:rowOff>
    </xdr:to>
    <xdr:pic>
      <xdr:nvPicPr>
        <xdr:cNvPr id="29" name="3 Imagen" descr="I.png">
          <a:extLst>
            <a:ext uri="{FF2B5EF4-FFF2-40B4-BE49-F238E27FC236}">
              <a16:creationId xmlns:a16="http://schemas.microsoft.com/office/drawing/2014/main" id="{47FD77BF-CD0E-45BE-82EC-B4BF0D0B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71625" y="19050"/>
          <a:ext cx="323895" cy="228632"/>
        </a:xfrm>
        <a:prstGeom prst="rect">
          <a:avLst/>
        </a:prstGeom>
      </xdr:spPr>
    </xdr:pic>
    <xdr:clientData/>
  </xdr:twoCellAnchor>
  <xdr:oneCellAnchor>
    <xdr:from>
      <xdr:col>2</xdr:col>
      <xdr:colOff>200025</xdr:colOff>
      <xdr:row>34</xdr:row>
      <xdr:rowOff>19050</xdr:rowOff>
    </xdr:from>
    <xdr:ext cx="323895" cy="228632"/>
    <xdr:pic>
      <xdr:nvPicPr>
        <xdr:cNvPr id="31" name="3 Imagen" descr="I.png">
          <a:extLst>
            <a:ext uri="{FF2B5EF4-FFF2-40B4-BE49-F238E27FC236}">
              <a16:creationId xmlns:a16="http://schemas.microsoft.com/office/drawing/2014/main" id="{889FE1E1-664B-4B03-B1C4-B152840B8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725" y="83439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8</xdr:row>
      <xdr:rowOff>19050</xdr:rowOff>
    </xdr:from>
    <xdr:ext cx="323895" cy="228632"/>
    <xdr:pic>
      <xdr:nvPicPr>
        <xdr:cNvPr id="32" name="2 Imagen" descr="P.png">
          <a:extLst>
            <a:ext uri="{FF2B5EF4-FFF2-40B4-BE49-F238E27FC236}">
              <a16:creationId xmlns:a16="http://schemas.microsoft.com/office/drawing/2014/main" id="{A868D3F6-4B01-4768-9F89-7A860DF1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73152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202275</xdr:colOff>
      <xdr:row>35</xdr:row>
      <xdr:rowOff>11775</xdr:rowOff>
    </xdr:from>
    <xdr:ext cx="323895" cy="238158"/>
    <xdr:pic>
      <xdr:nvPicPr>
        <xdr:cNvPr id="35" name="46 Imagen" descr="I+L+T.png">
          <a:extLst>
            <a:ext uri="{FF2B5EF4-FFF2-40B4-BE49-F238E27FC236}">
              <a16:creationId xmlns:a16="http://schemas.microsoft.com/office/drawing/2014/main" id="{9D316B9F-91A9-49EF-AEE8-2420CFCF2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9975" y="6279225"/>
          <a:ext cx="323895" cy="238158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9</xdr:row>
      <xdr:rowOff>19050</xdr:rowOff>
    </xdr:from>
    <xdr:ext cx="323895" cy="228632"/>
    <xdr:pic>
      <xdr:nvPicPr>
        <xdr:cNvPr id="37" name="2 Imagen" descr="P.png">
          <a:extLst>
            <a:ext uri="{FF2B5EF4-FFF2-40B4-BE49-F238E27FC236}">
              <a16:creationId xmlns:a16="http://schemas.microsoft.com/office/drawing/2014/main" id="{B0D4C9BD-0A1F-4C27-96D2-6DCF7A43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191452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10</xdr:row>
      <xdr:rowOff>28575</xdr:rowOff>
    </xdr:from>
    <xdr:ext cx="219106" cy="219106"/>
    <xdr:pic>
      <xdr:nvPicPr>
        <xdr:cNvPr id="38" name="1 Imagen" descr="S.png">
          <a:extLst>
            <a:ext uri="{FF2B5EF4-FFF2-40B4-BE49-F238E27FC236}">
              <a16:creationId xmlns:a16="http://schemas.microsoft.com/office/drawing/2014/main" id="{0C25683D-F5C4-44B6-84AB-DFADE049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" y="5524500"/>
          <a:ext cx="219106" cy="219106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11</xdr:row>
      <xdr:rowOff>19050</xdr:rowOff>
    </xdr:from>
    <xdr:ext cx="323895" cy="228632"/>
    <xdr:pic>
      <xdr:nvPicPr>
        <xdr:cNvPr id="39" name="3 Imagen" descr="I.png">
          <a:extLst>
            <a:ext uri="{FF2B5EF4-FFF2-40B4-BE49-F238E27FC236}">
              <a16:creationId xmlns:a16="http://schemas.microsoft.com/office/drawing/2014/main" id="{00F8670C-233D-4A27-8699-A9BBAD05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725" y="8601075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12</xdr:row>
      <xdr:rowOff>19050</xdr:rowOff>
    </xdr:from>
    <xdr:ext cx="323895" cy="228632"/>
    <xdr:pic>
      <xdr:nvPicPr>
        <xdr:cNvPr id="40" name="4 Imagen" descr="N.png">
          <a:extLst>
            <a:ext uri="{FF2B5EF4-FFF2-40B4-BE49-F238E27FC236}">
              <a16:creationId xmlns:a16="http://schemas.microsoft.com/office/drawing/2014/main" id="{3DD33C26-C7F9-437F-97A6-5A611A6C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7725" y="371475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13</xdr:row>
      <xdr:rowOff>19050</xdr:rowOff>
    </xdr:from>
    <xdr:ext cx="323895" cy="228632"/>
    <xdr:pic>
      <xdr:nvPicPr>
        <xdr:cNvPr id="41" name="2 Imagen" descr="P.png">
          <a:extLst>
            <a:ext uri="{FF2B5EF4-FFF2-40B4-BE49-F238E27FC236}">
              <a16:creationId xmlns:a16="http://schemas.microsoft.com/office/drawing/2014/main" id="{84530A9F-6F65-487F-9720-CCBDB774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171700"/>
          <a:ext cx="323895" cy="228632"/>
        </a:xfrm>
        <a:prstGeom prst="rect">
          <a:avLst/>
        </a:prstGeom>
      </xdr:spPr>
    </xdr:pic>
    <xdr:clientData/>
  </xdr:oneCellAnchor>
  <xdr:oneCellAnchor>
    <xdr:from>
      <xdr:col>2</xdr:col>
      <xdr:colOff>202275</xdr:colOff>
      <xdr:row>14</xdr:row>
      <xdr:rowOff>11775</xdr:rowOff>
    </xdr:from>
    <xdr:ext cx="323895" cy="238158"/>
    <xdr:pic>
      <xdr:nvPicPr>
        <xdr:cNvPr id="42" name="46 Imagen" descr="I+L+T.png">
          <a:extLst>
            <a:ext uri="{FF2B5EF4-FFF2-40B4-BE49-F238E27FC236}">
              <a16:creationId xmlns:a16="http://schemas.microsoft.com/office/drawing/2014/main" id="{BC257CB6-8C2C-4F72-99C0-534E8A19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9975" y="6279225"/>
          <a:ext cx="323895" cy="238158"/>
        </a:xfrm>
        <a:prstGeom prst="rect">
          <a:avLst/>
        </a:prstGeom>
      </xdr:spPr>
    </xdr:pic>
    <xdr:clientData/>
  </xdr:oneCellAnchor>
  <xdr:twoCellAnchor editAs="oneCell">
    <xdr:from>
      <xdr:col>2</xdr:col>
      <xdr:colOff>197625</xdr:colOff>
      <xdr:row>36</xdr:row>
      <xdr:rowOff>16650</xdr:rowOff>
    </xdr:from>
    <xdr:to>
      <xdr:col>2</xdr:col>
      <xdr:colOff>521520</xdr:colOff>
      <xdr:row>36</xdr:row>
      <xdr:rowOff>254808</xdr:rowOff>
    </xdr:to>
    <xdr:pic>
      <xdr:nvPicPr>
        <xdr:cNvPr id="43" name="40 Imagen" descr="I+L.png">
          <a:extLst>
            <a:ext uri="{FF2B5EF4-FFF2-40B4-BE49-F238E27FC236}">
              <a16:creationId xmlns:a16="http://schemas.microsoft.com/office/drawing/2014/main" id="{8E13DE08-FF70-4F5B-B4C3-64864794B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9225" y="273825"/>
          <a:ext cx="323895" cy="238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3:H18"/>
  <sheetViews>
    <sheetView tabSelected="1" zoomScaleNormal="100" workbookViewId="0">
      <selection activeCell="A3" sqref="A3:H9"/>
    </sheetView>
  </sheetViews>
  <sheetFormatPr baseColWidth="10" defaultRowHeight="15" x14ac:dyDescent="0.25"/>
  <sheetData>
    <row r="3" spans="1:8" ht="15" customHeight="1" x14ac:dyDescent="0.25">
      <c r="A3" s="49" t="s">
        <v>27</v>
      </c>
      <c r="B3" s="49"/>
      <c r="C3" s="49"/>
      <c r="D3" s="49"/>
      <c r="E3" s="49"/>
      <c r="F3" s="49"/>
      <c r="G3" s="49"/>
      <c r="H3" s="49"/>
    </row>
    <row r="4" spans="1:8" ht="15" customHeight="1" x14ac:dyDescent="0.25">
      <c r="A4" s="49"/>
      <c r="B4" s="49"/>
      <c r="C4" s="49"/>
      <c r="D4" s="49"/>
      <c r="E4" s="49"/>
      <c r="F4" s="49"/>
      <c r="G4" s="49"/>
      <c r="H4" s="49"/>
    </row>
    <row r="5" spans="1:8" ht="15" customHeight="1" x14ac:dyDescent="0.25">
      <c r="A5" s="49"/>
      <c r="B5" s="49"/>
      <c r="C5" s="49"/>
      <c r="D5" s="49"/>
      <c r="E5" s="49"/>
      <c r="F5" s="49"/>
      <c r="G5" s="49"/>
      <c r="H5" s="49"/>
    </row>
    <row r="6" spans="1:8" ht="15" customHeight="1" x14ac:dyDescent="0.25">
      <c r="A6" s="49"/>
      <c r="B6" s="49"/>
      <c r="C6" s="49"/>
      <c r="D6" s="49"/>
      <c r="E6" s="49"/>
      <c r="F6" s="49"/>
      <c r="G6" s="49"/>
      <c r="H6" s="49"/>
    </row>
    <row r="7" spans="1:8" ht="15" customHeight="1" x14ac:dyDescent="0.25">
      <c r="A7" s="49"/>
      <c r="B7" s="49"/>
      <c r="C7" s="49"/>
      <c r="D7" s="49"/>
      <c r="E7" s="49"/>
      <c r="F7" s="49"/>
      <c r="G7" s="49"/>
      <c r="H7" s="49"/>
    </row>
    <row r="8" spans="1:8" ht="15" customHeight="1" x14ac:dyDescent="0.25">
      <c r="A8" s="49"/>
      <c r="B8" s="49"/>
      <c r="C8" s="49"/>
      <c r="D8" s="49"/>
      <c r="E8" s="49"/>
      <c r="F8" s="49"/>
      <c r="G8" s="49"/>
      <c r="H8" s="49"/>
    </row>
    <row r="9" spans="1:8" ht="15" customHeight="1" x14ac:dyDescent="0.25">
      <c r="A9" s="49"/>
      <c r="B9" s="49"/>
      <c r="C9" s="49"/>
      <c r="D9" s="49"/>
      <c r="E9" s="49"/>
      <c r="F9" s="49"/>
      <c r="G9" s="49"/>
      <c r="H9" s="49"/>
    </row>
    <row r="10" spans="1:8" ht="45" x14ac:dyDescent="0.25">
      <c r="A10" s="20"/>
      <c r="B10" s="20"/>
      <c r="C10" s="20"/>
      <c r="D10" s="20"/>
      <c r="E10" s="20"/>
      <c r="F10" s="20"/>
      <c r="G10" s="20"/>
    </row>
    <row r="12" spans="1:8" ht="15" customHeight="1" x14ac:dyDescent="0.25">
      <c r="A12" s="50" t="s">
        <v>25</v>
      </c>
      <c r="B12" s="50"/>
      <c r="C12" s="50"/>
      <c r="D12" s="50"/>
      <c r="E12" s="50"/>
      <c r="F12" s="50"/>
      <c r="G12" s="50"/>
      <c r="H12" s="50"/>
    </row>
    <row r="13" spans="1:8" ht="15" customHeight="1" x14ac:dyDescent="0.25">
      <c r="A13" s="50"/>
      <c r="B13" s="50"/>
      <c r="C13" s="50"/>
      <c r="D13" s="50"/>
      <c r="E13" s="50"/>
      <c r="F13" s="50"/>
      <c r="G13" s="50"/>
      <c r="H13" s="50"/>
    </row>
    <row r="14" spans="1:8" ht="15" customHeight="1" x14ac:dyDescent="0.25">
      <c r="A14" s="50"/>
      <c r="B14" s="50"/>
      <c r="C14" s="50"/>
      <c r="D14" s="50"/>
      <c r="E14" s="50"/>
      <c r="F14" s="50"/>
      <c r="G14" s="50"/>
      <c r="H14" s="50"/>
    </row>
    <row r="15" spans="1:8" ht="15" customHeight="1" x14ac:dyDescent="0.25">
      <c r="A15" s="50"/>
      <c r="B15" s="50"/>
      <c r="C15" s="50"/>
      <c r="D15" s="50"/>
      <c r="E15" s="50"/>
      <c r="F15" s="50"/>
      <c r="G15" s="50"/>
      <c r="H15" s="50"/>
    </row>
    <row r="16" spans="1:8" ht="15" customHeight="1" x14ac:dyDescent="0.25">
      <c r="A16" s="21"/>
      <c r="B16" s="21"/>
      <c r="C16" s="21"/>
      <c r="D16" s="21"/>
      <c r="E16" s="21"/>
      <c r="F16" s="21"/>
      <c r="G16" s="21"/>
      <c r="H16" s="21"/>
    </row>
    <row r="17" spans="1:8" ht="15" customHeight="1" x14ac:dyDescent="0.25">
      <c r="A17" s="21"/>
      <c r="B17" s="21"/>
      <c r="C17" s="21"/>
      <c r="D17" s="21"/>
      <c r="E17" s="21"/>
      <c r="F17" s="21"/>
      <c r="G17" s="21"/>
      <c r="H17" s="21"/>
    </row>
    <row r="18" spans="1:8" ht="15" customHeight="1" x14ac:dyDescent="0.25">
      <c r="A18" s="21"/>
      <c r="B18" s="21"/>
      <c r="C18" s="21"/>
      <c r="D18" s="21"/>
      <c r="E18" s="21"/>
      <c r="F18" s="21"/>
      <c r="G18" s="21"/>
      <c r="H18" s="21"/>
    </row>
  </sheetData>
  <mergeCells count="2">
    <mergeCell ref="A3:H9"/>
    <mergeCell ref="A12:H15"/>
  </mergeCells>
  <pageMargins left="0.51" right="0.13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V37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2" ht="2.25" hidden="1" customHeight="1" x14ac:dyDescent="0.25"/>
    <row r="2" spans="2:22" ht="20.25" customHeight="1" thickTop="1" x14ac:dyDescent="0.25">
      <c r="D2" s="107" t="s">
        <v>36</v>
      </c>
      <c r="E2" s="108"/>
      <c r="F2" s="108"/>
      <c r="G2" s="108"/>
      <c r="H2" s="109"/>
    </row>
    <row r="3" spans="2:22" ht="20.25" customHeight="1" thickBot="1" x14ac:dyDescent="0.3">
      <c r="D3" s="110"/>
      <c r="E3" s="111"/>
      <c r="F3" s="111"/>
      <c r="G3" s="111"/>
      <c r="H3" s="112"/>
    </row>
    <row r="4" spans="2:22" ht="27.75" customHeight="1" thickTop="1" x14ac:dyDescent="0.25"/>
    <row r="5" spans="2:22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2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22" ht="20.25" customHeight="1" x14ac:dyDescent="0.25">
      <c r="B7" s="22">
        <v>1</v>
      </c>
      <c r="C7" s="23"/>
      <c r="D7" s="24">
        <v>25.8</v>
      </c>
      <c r="E7" s="25">
        <f>AVERAGE(D7,F7)</f>
        <v>19.850000000000001</v>
      </c>
      <c r="F7" s="28">
        <v>13.9</v>
      </c>
      <c r="G7" s="30">
        <v>0.2</v>
      </c>
      <c r="H7" s="33">
        <v>22.5</v>
      </c>
      <c r="I7" s="32" t="s">
        <v>45</v>
      </c>
      <c r="N7" s="46"/>
      <c r="P7" s="46"/>
      <c r="V7" s="46"/>
    </row>
    <row r="8" spans="2:22" ht="20.25" customHeight="1" x14ac:dyDescent="0.25">
      <c r="B8" s="22">
        <v>2</v>
      </c>
      <c r="C8" s="23"/>
      <c r="D8" s="24">
        <v>23.9</v>
      </c>
      <c r="E8" s="25">
        <f t="shared" ref="E8:E36" si="0">AVERAGE(D8,F8)</f>
        <v>17.75</v>
      </c>
      <c r="F8" s="28">
        <v>11.6</v>
      </c>
      <c r="G8" s="30">
        <v>0</v>
      </c>
      <c r="H8" s="33">
        <v>24.1</v>
      </c>
      <c r="I8" s="32" t="s">
        <v>45</v>
      </c>
      <c r="N8" s="46"/>
      <c r="P8" s="46"/>
      <c r="V8" s="46"/>
    </row>
    <row r="9" spans="2:22" ht="20.25" customHeight="1" x14ac:dyDescent="0.25">
      <c r="B9" s="22">
        <v>3</v>
      </c>
      <c r="C9" s="23"/>
      <c r="D9" s="24">
        <v>29.1</v>
      </c>
      <c r="E9" s="25">
        <f t="shared" si="0"/>
        <v>18.899999999999999</v>
      </c>
      <c r="F9" s="28">
        <v>8.6999999999999993</v>
      </c>
      <c r="G9" s="30">
        <v>0</v>
      </c>
      <c r="H9" s="33" t="s">
        <v>40</v>
      </c>
      <c r="I9" s="32" t="s">
        <v>40</v>
      </c>
      <c r="N9" s="46"/>
      <c r="P9" s="46"/>
      <c r="V9" s="46"/>
    </row>
    <row r="10" spans="2:22" ht="20.25" customHeight="1" x14ac:dyDescent="0.25">
      <c r="B10" s="22">
        <v>4</v>
      </c>
      <c r="C10" s="23"/>
      <c r="D10" s="24">
        <v>28.7</v>
      </c>
      <c r="E10" s="25">
        <f t="shared" si="0"/>
        <v>19.45</v>
      </c>
      <c r="F10" s="28">
        <v>10.199999999999999</v>
      </c>
      <c r="G10" s="30">
        <v>0</v>
      </c>
      <c r="H10" s="33">
        <v>27.4</v>
      </c>
      <c r="I10" s="32" t="s">
        <v>45</v>
      </c>
      <c r="N10" s="46"/>
      <c r="P10" s="46"/>
      <c r="V10" s="46"/>
    </row>
    <row r="11" spans="2:22" ht="20.25" customHeight="1" x14ac:dyDescent="0.25">
      <c r="B11" s="22">
        <v>5</v>
      </c>
      <c r="C11" s="23"/>
      <c r="D11" s="24">
        <v>20.9</v>
      </c>
      <c r="E11" s="25">
        <f t="shared" si="0"/>
        <v>15.799999999999999</v>
      </c>
      <c r="F11" s="28">
        <v>10.7</v>
      </c>
      <c r="G11" s="30">
        <v>0</v>
      </c>
      <c r="H11" s="33">
        <v>38.6</v>
      </c>
      <c r="I11" s="32" t="s">
        <v>45</v>
      </c>
      <c r="N11" s="46"/>
      <c r="P11" s="46"/>
      <c r="V11" s="46"/>
    </row>
    <row r="12" spans="2:22" ht="20.25" customHeight="1" x14ac:dyDescent="0.25">
      <c r="B12" s="22">
        <v>6</v>
      </c>
      <c r="C12" s="23"/>
      <c r="D12" s="24">
        <v>22.8</v>
      </c>
      <c r="E12" s="25">
        <f t="shared" si="0"/>
        <v>14.75</v>
      </c>
      <c r="F12" s="28">
        <v>6.7</v>
      </c>
      <c r="G12" s="30">
        <v>0</v>
      </c>
      <c r="H12" s="33">
        <v>27.4</v>
      </c>
      <c r="I12" s="32" t="s">
        <v>44</v>
      </c>
      <c r="N12" s="46"/>
      <c r="P12" s="46"/>
      <c r="V12" s="46"/>
    </row>
    <row r="13" spans="2:22" ht="20.25" customHeight="1" x14ac:dyDescent="0.25">
      <c r="B13" s="22">
        <v>7</v>
      </c>
      <c r="C13" s="23"/>
      <c r="D13" s="24">
        <v>25.2</v>
      </c>
      <c r="E13" s="25">
        <f t="shared" si="0"/>
        <v>15.75</v>
      </c>
      <c r="F13" s="28">
        <v>6.3</v>
      </c>
      <c r="G13" s="30">
        <v>0</v>
      </c>
      <c r="H13" s="33">
        <v>27.4</v>
      </c>
      <c r="I13" s="32" t="s">
        <v>41</v>
      </c>
      <c r="N13" s="46"/>
      <c r="P13" s="46"/>
      <c r="V13" s="46"/>
    </row>
    <row r="14" spans="2:22" ht="20.25" customHeight="1" x14ac:dyDescent="0.25">
      <c r="B14" s="22">
        <v>8</v>
      </c>
      <c r="C14" s="23"/>
      <c r="D14" s="24">
        <v>23.6</v>
      </c>
      <c r="E14" s="25">
        <f t="shared" si="0"/>
        <v>15.55</v>
      </c>
      <c r="F14" s="28">
        <v>7.5</v>
      </c>
      <c r="G14" s="30">
        <v>0</v>
      </c>
      <c r="H14" s="33">
        <v>32.200000000000003</v>
      </c>
      <c r="I14" s="32" t="s">
        <v>45</v>
      </c>
      <c r="N14" s="46"/>
      <c r="P14" s="46"/>
      <c r="V14" s="46"/>
    </row>
    <row r="15" spans="2:22" ht="20.25" customHeight="1" x14ac:dyDescent="0.25">
      <c r="B15" s="22">
        <v>9</v>
      </c>
      <c r="C15" s="23"/>
      <c r="D15" s="24">
        <v>24.8</v>
      </c>
      <c r="E15" s="25">
        <f t="shared" si="0"/>
        <v>14.8</v>
      </c>
      <c r="F15" s="28">
        <v>4.8</v>
      </c>
      <c r="G15" s="30">
        <v>0</v>
      </c>
      <c r="H15" s="33" t="s">
        <v>40</v>
      </c>
      <c r="I15" s="32" t="s">
        <v>40</v>
      </c>
      <c r="N15" s="46"/>
      <c r="P15" s="46"/>
      <c r="V15" s="46"/>
    </row>
    <row r="16" spans="2:22" ht="20.25" customHeight="1" x14ac:dyDescent="0.25">
      <c r="B16" s="22">
        <v>10</v>
      </c>
      <c r="C16" s="23"/>
      <c r="D16" s="24">
        <v>17.600000000000001</v>
      </c>
      <c r="E16" s="25">
        <f t="shared" si="0"/>
        <v>14.05</v>
      </c>
      <c r="F16" s="28">
        <v>10.5</v>
      </c>
      <c r="G16" s="30">
        <v>0</v>
      </c>
      <c r="H16" s="33">
        <v>41.8</v>
      </c>
      <c r="I16" s="32" t="s">
        <v>44</v>
      </c>
      <c r="N16" s="46"/>
      <c r="P16" s="46"/>
      <c r="V16" s="46"/>
    </row>
    <row r="17" spans="2:22" ht="20.25" customHeight="1" x14ac:dyDescent="0.25">
      <c r="B17" s="22">
        <v>11</v>
      </c>
      <c r="C17" s="23"/>
      <c r="D17" s="24">
        <v>25.1</v>
      </c>
      <c r="E17" s="25">
        <f t="shared" si="0"/>
        <v>18.200000000000003</v>
      </c>
      <c r="F17" s="28">
        <v>11.3</v>
      </c>
      <c r="G17" s="30">
        <v>0</v>
      </c>
      <c r="H17" s="33">
        <v>38.6</v>
      </c>
      <c r="I17" s="32" t="s">
        <v>45</v>
      </c>
      <c r="N17" s="46"/>
      <c r="P17" s="46"/>
      <c r="V17" s="46"/>
    </row>
    <row r="18" spans="2:22" ht="20.25" customHeight="1" x14ac:dyDescent="0.25">
      <c r="B18" s="22">
        <v>12</v>
      </c>
      <c r="C18" s="23"/>
      <c r="D18" s="24">
        <v>29.6</v>
      </c>
      <c r="E18" s="25">
        <f t="shared" si="0"/>
        <v>19.350000000000001</v>
      </c>
      <c r="F18" s="28">
        <v>9.1</v>
      </c>
      <c r="G18" s="30">
        <v>0</v>
      </c>
      <c r="H18" s="33" t="s">
        <v>40</v>
      </c>
      <c r="I18" s="32" t="s">
        <v>40</v>
      </c>
      <c r="N18" s="46"/>
      <c r="P18" s="46"/>
      <c r="V18" s="46"/>
    </row>
    <row r="19" spans="2:22" ht="20.25" customHeight="1" x14ac:dyDescent="0.25">
      <c r="B19" s="22">
        <v>13</v>
      </c>
      <c r="C19" s="23"/>
      <c r="D19" s="24">
        <v>28</v>
      </c>
      <c r="E19" s="25">
        <f t="shared" si="0"/>
        <v>20.2</v>
      </c>
      <c r="F19" s="28">
        <v>12.4</v>
      </c>
      <c r="G19" s="30">
        <v>0</v>
      </c>
      <c r="H19" s="33">
        <v>32.200000000000003</v>
      </c>
      <c r="I19" s="32" t="s">
        <v>47</v>
      </c>
      <c r="N19" s="46"/>
      <c r="P19" s="46"/>
      <c r="V19" s="46"/>
    </row>
    <row r="20" spans="2:22" ht="20.25" customHeight="1" x14ac:dyDescent="0.25">
      <c r="B20" s="22">
        <v>14</v>
      </c>
      <c r="C20" s="23"/>
      <c r="D20" s="24">
        <v>28.7</v>
      </c>
      <c r="E20" s="25">
        <f t="shared" si="0"/>
        <v>20.6</v>
      </c>
      <c r="F20" s="28">
        <v>12.5</v>
      </c>
      <c r="G20" s="30">
        <v>0</v>
      </c>
      <c r="H20" s="33">
        <v>32.200000000000003</v>
      </c>
      <c r="I20" s="32" t="s">
        <v>46</v>
      </c>
      <c r="N20" s="46"/>
      <c r="P20" s="46"/>
      <c r="V20" s="46"/>
    </row>
    <row r="21" spans="2:22" ht="20.25" customHeight="1" x14ac:dyDescent="0.25">
      <c r="B21" s="22">
        <v>15</v>
      </c>
      <c r="C21" s="23"/>
      <c r="D21" s="24">
        <v>27.4</v>
      </c>
      <c r="E21" s="25">
        <f t="shared" si="0"/>
        <v>21.15</v>
      </c>
      <c r="F21" s="28">
        <v>14.9</v>
      </c>
      <c r="G21" s="30">
        <v>2</v>
      </c>
      <c r="H21" s="33">
        <v>29</v>
      </c>
      <c r="I21" s="32" t="s">
        <v>46</v>
      </c>
      <c r="N21" s="46"/>
      <c r="P21" s="46"/>
      <c r="V21" s="46"/>
    </row>
    <row r="22" spans="2:22" ht="20.25" customHeight="1" x14ac:dyDescent="0.25">
      <c r="B22" s="22">
        <v>16</v>
      </c>
      <c r="C22" s="23"/>
      <c r="D22" s="24">
        <v>28.8</v>
      </c>
      <c r="E22" s="25">
        <f t="shared" si="0"/>
        <v>21.55</v>
      </c>
      <c r="F22" s="28">
        <v>14.3</v>
      </c>
      <c r="G22" s="30">
        <v>0</v>
      </c>
      <c r="H22" s="33">
        <v>24.1</v>
      </c>
      <c r="I22" s="32" t="s">
        <v>48</v>
      </c>
      <c r="N22" s="46"/>
      <c r="P22" s="46"/>
      <c r="V22" s="46"/>
    </row>
    <row r="23" spans="2:22" ht="20.25" customHeight="1" x14ac:dyDescent="0.25">
      <c r="B23" s="22">
        <v>17</v>
      </c>
      <c r="C23" s="23"/>
      <c r="D23" s="24">
        <v>29.4</v>
      </c>
      <c r="E23" s="25">
        <f t="shared" si="0"/>
        <v>21.9</v>
      </c>
      <c r="F23" s="28">
        <v>14.4</v>
      </c>
      <c r="G23" s="30">
        <v>0</v>
      </c>
      <c r="H23" s="33">
        <v>24.1</v>
      </c>
      <c r="I23" s="32" t="s">
        <v>49</v>
      </c>
      <c r="N23" s="46"/>
      <c r="P23" s="46"/>
      <c r="V23" s="46"/>
    </row>
    <row r="24" spans="2:22" ht="20.25" customHeight="1" x14ac:dyDescent="0.25">
      <c r="B24" s="22">
        <v>18</v>
      </c>
      <c r="C24" s="45"/>
      <c r="D24" s="24">
        <v>25.9</v>
      </c>
      <c r="E24" s="25">
        <f t="shared" si="0"/>
        <v>20.100000000000001</v>
      </c>
      <c r="F24" s="28">
        <v>14.3</v>
      </c>
      <c r="G24" s="30">
        <v>0</v>
      </c>
      <c r="H24" s="33">
        <v>20.9</v>
      </c>
      <c r="I24" s="32" t="s">
        <v>50</v>
      </c>
      <c r="N24" s="46"/>
      <c r="P24" s="46"/>
      <c r="V24" s="46"/>
    </row>
    <row r="25" spans="2:22" ht="20.25" customHeight="1" x14ac:dyDescent="0.25">
      <c r="B25" s="22">
        <v>19</v>
      </c>
      <c r="C25" s="45"/>
      <c r="D25" s="24">
        <v>26.3</v>
      </c>
      <c r="E25" s="25">
        <f t="shared" si="0"/>
        <v>19.05</v>
      </c>
      <c r="F25" s="28">
        <v>11.8</v>
      </c>
      <c r="G25" s="30">
        <v>7</v>
      </c>
      <c r="H25" s="33">
        <v>24.1</v>
      </c>
      <c r="I25" s="32" t="s">
        <v>41</v>
      </c>
      <c r="N25" s="46"/>
      <c r="P25" s="46"/>
      <c r="V25" s="46"/>
    </row>
    <row r="26" spans="2:22" ht="20.25" customHeight="1" x14ac:dyDescent="0.25">
      <c r="B26" s="22">
        <v>20</v>
      </c>
      <c r="C26" s="45"/>
      <c r="D26" s="24">
        <v>26.9</v>
      </c>
      <c r="E26" s="25">
        <f t="shared" si="0"/>
        <v>21</v>
      </c>
      <c r="F26" s="28">
        <v>15.1</v>
      </c>
      <c r="G26" s="30">
        <v>12.6</v>
      </c>
      <c r="H26" s="33">
        <v>38.6</v>
      </c>
      <c r="I26" s="32" t="s">
        <v>46</v>
      </c>
      <c r="N26" s="46"/>
      <c r="P26" s="46"/>
      <c r="V26" s="46"/>
    </row>
    <row r="27" spans="2:22" ht="20.25" customHeight="1" x14ac:dyDescent="0.25">
      <c r="B27" s="22">
        <v>21</v>
      </c>
      <c r="C27" s="23"/>
      <c r="D27" s="24">
        <v>23.4</v>
      </c>
      <c r="E27" s="25">
        <f t="shared" si="0"/>
        <v>19.25</v>
      </c>
      <c r="F27" s="28">
        <v>15.1</v>
      </c>
      <c r="G27" s="30">
        <v>3.8</v>
      </c>
      <c r="H27" s="33">
        <v>25.7</v>
      </c>
      <c r="I27" s="32" t="s">
        <v>46</v>
      </c>
      <c r="N27" s="46"/>
      <c r="P27" s="46"/>
      <c r="V27" s="46"/>
    </row>
    <row r="28" spans="2:22" ht="20.25" customHeight="1" x14ac:dyDescent="0.25">
      <c r="B28" s="22">
        <v>22</v>
      </c>
      <c r="C28" s="23"/>
      <c r="D28" s="24">
        <v>20.9</v>
      </c>
      <c r="E28" s="25">
        <f t="shared" si="0"/>
        <v>15.35</v>
      </c>
      <c r="F28" s="28">
        <v>9.8000000000000007</v>
      </c>
      <c r="G28" s="30">
        <v>1.4</v>
      </c>
      <c r="H28" s="33">
        <v>25.7</v>
      </c>
      <c r="I28" s="32" t="s">
        <v>46</v>
      </c>
      <c r="N28" s="46"/>
      <c r="P28" s="46"/>
      <c r="V28" s="46"/>
    </row>
    <row r="29" spans="2:22" ht="20.25" customHeight="1" x14ac:dyDescent="0.25">
      <c r="B29" s="22">
        <v>23</v>
      </c>
      <c r="C29" s="23"/>
      <c r="D29" s="24">
        <v>21.9</v>
      </c>
      <c r="E29" s="25">
        <f t="shared" si="0"/>
        <v>14.6</v>
      </c>
      <c r="F29" s="28">
        <v>7.3</v>
      </c>
      <c r="G29" s="30">
        <v>0</v>
      </c>
      <c r="H29" s="33" t="s">
        <v>40</v>
      </c>
      <c r="I29" s="32" t="s">
        <v>40</v>
      </c>
      <c r="N29" s="46"/>
      <c r="P29" s="46"/>
      <c r="V29" s="46"/>
    </row>
    <row r="30" spans="2:22" ht="20.25" customHeight="1" x14ac:dyDescent="0.25">
      <c r="B30" s="22">
        <v>24</v>
      </c>
      <c r="C30" s="45"/>
      <c r="D30" s="24">
        <v>25.5</v>
      </c>
      <c r="E30" s="25">
        <f t="shared" si="0"/>
        <v>18.149999999999999</v>
      </c>
      <c r="F30" s="28">
        <v>10.8</v>
      </c>
      <c r="G30" s="30">
        <v>0.2</v>
      </c>
      <c r="H30" s="33">
        <v>24.1</v>
      </c>
      <c r="I30" s="32" t="s">
        <v>45</v>
      </c>
      <c r="N30" s="46"/>
      <c r="P30" s="46"/>
      <c r="V30" s="46"/>
    </row>
    <row r="31" spans="2:22" ht="20.25" customHeight="1" x14ac:dyDescent="0.25">
      <c r="B31" s="22">
        <v>25</v>
      </c>
      <c r="C31" s="23"/>
      <c r="D31" s="24">
        <v>20.7</v>
      </c>
      <c r="E31" s="25">
        <f t="shared" si="0"/>
        <v>16.05</v>
      </c>
      <c r="F31" s="28">
        <v>11.4</v>
      </c>
      <c r="G31" s="44">
        <v>0.2</v>
      </c>
      <c r="H31" s="33">
        <v>30.6</v>
      </c>
      <c r="I31" s="32" t="s">
        <v>44</v>
      </c>
      <c r="N31" s="46"/>
      <c r="P31" s="46"/>
      <c r="V31" s="46"/>
    </row>
    <row r="32" spans="2:22" ht="20.25" customHeight="1" x14ac:dyDescent="0.25">
      <c r="B32" s="22">
        <v>26</v>
      </c>
      <c r="C32" s="23"/>
      <c r="D32" s="24">
        <v>26.1</v>
      </c>
      <c r="E32" s="25">
        <f t="shared" si="0"/>
        <v>18.149999999999999</v>
      </c>
      <c r="F32" s="28">
        <v>10.199999999999999</v>
      </c>
      <c r="G32" s="30">
        <v>0</v>
      </c>
      <c r="H32" s="33" t="s">
        <v>40</v>
      </c>
      <c r="I32" s="32" t="s">
        <v>40</v>
      </c>
      <c r="N32" s="46"/>
      <c r="P32" s="46"/>
      <c r="V32" s="46"/>
    </row>
    <row r="33" spans="2:22" ht="20.25" customHeight="1" x14ac:dyDescent="0.25">
      <c r="B33" s="22">
        <v>27</v>
      </c>
      <c r="C33" s="23"/>
      <c r="D33" s="24">
        <v>26.4</v>
      </c>
      <c r="E33" s="25">
        <f t="shared" si="0"/>
        <v>18.799999999999997</v>
      </c>
      <c r="F33" s="28">
        <v>11.2</v>
      </c>
      <c r="G33" s="30">
        <v>0</v>
      </c>
      <c r="H33" s="33">
        <v>24.1</v>
      </c>
      <c r="I33" s="32" t="s">
        <v>44</v>
      </c>
      <c r="N33" s="46"/>
      <c r="P33" s="46"/>
      <c r="V33" s="46"/>
    </row>
    <row r="34" spans="2:22" ht="20.25" customHeight="1" x14ac:dyDescent="0.25">
      <c r="B34" s="22">
        <v>28</v>
      </c>
      <c r="C34" s="23"/>
      <c r="D34" s="24">
        <v>25.9</v>
      </c>
      <c r="E34" s="25">
        <f t="shared" si="0"/>
        <v>17.350000000000001</v>
      </c>
      <c r="F34" s="28">
        <v>8.8000000000000007</v>
      </c>
      <c r="G34" s="30">
        <v>0</v>
      </c>
      <c r="H34" s="33">
        <v>29</v>
      </c>
      <c r="I34" s="32" t="s">
        <v>55</v>
      </c>
      <c r="N34" s="46"/>
      <c r="P34" s="46"/>
      <c r="V34" s="46"/>
    </row>
    <row r="35" spans="2:22" ht="20.25" customHeight="1" x14ac:dyDescent="0.25">
      <c r="B35" s="22">
        <v>29</v>
      </c>
      <c r="C35" s="23"/>
      <c r="D35" s="24">
        <v>28.3</v>
      </c>
      <c r="E35" s="25">
        <f t="shared" si="0"/>
        <v>19.850000000000001</v>
      </c>
      <c r="F35" s="28">
        <v>11.4</v>
      </c>
      <c r="G35" s="30">
        <v>0</v>
      </c>
      <c r="H35" s="33">
        <v>22.5</v>
      </c>
      <c r="I35" s="32" t="s">
        <v>50</v>
      </c>
      <c r="N35" s="46"/>
      <c r="P35" s="46"/>
      <c r="V35" s="46"/>
    </row>
    <row r="36" spans="2:22" ht="20.25" customHeight="1" thickBot="1" x14ac:dyDescent="0.3">
      <c r="B36" s="22">
        <v>30</v>
      </c>
      <c r="C36" s="23"/>
      <c r="D36" s="24">
        <v>28.9</v>
      </c>
      <c r="E36" s="25">
        <f t="shared" si="0"/>
        <v>19.600000000000001</v>
      </c>
      <c r="F36" s="28">
        <v>10.3</v>
      </c>
      <c r="G36" s="30">
        <v>0</v>
      </c>
      <c r="H36" s="33" t="s">
        <v>40</v>
      </c>
      <c r="I36" s="32" t="s">
        <v>40</v>
      </c>
      <c r="N36" s="46"/>
      <c r="P36" s="46"/>
      <c r="V36" s="46"/>
    </row>
    <row r="37" spans="2:22" ht="20.25" customHeight="1" thickTop="1" x14ac:dyDescent="0.25">
      <c r="B37" s="58"/>
      <c r="C37" s="58"/>
      <c r="D37" s="36">
        <f>AVERAGE(D7:D36)</f>
        <v>25.549999999999997</v>
      </c>
      <c r="E37" s="37">
        <f>AVERAGE(E7:E36)</f>
        <v>18.230000000000004</v>
      </c>
      <c r="F37" s="38">
        <f>AVERAGE(F7:F36)</f>
        <v>10.91</v>
      </c>
      <c r="G37" s="39">
        <f>SUM(G7:G36)</f>
        <v>27.399999999999995</v>
      </c>
      <c r="H37" s="40">
        <f>MAX(H7:H36)</f>
        <v>41.8</v>
      </c>
      <c r="I37" s="41" t="s">
        <v>44</v>
      </c>
    </row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40" priority="32" bottom="1" rank="1"/>
    <cfRule type="top10" dxfId="39" priority="33" rank="1"/>
  </conditionalFormatting>
  <conditionalFormatting sqref="F7:F36">
    <cfRule type="top10" dxfId="38" priority="34" bottom="1" rank="1"/>
    <cfRule type="top10" dxfId="37" priority="35" rank="1"/>
  </conditionalFormatting>
  <conditionalFormatting sqref="G7:G36">
    <cfRule type="top10" dxfId="36" priority="36" rank="1"/>
  </conditionalFormatting>
  <conditionalFormatting sqref="H7:H36">
    <cfRule type="top10" dxfId="35" priority="37" rank="1"/>
  </conditionalFormatting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B1:W38"/>
  <sheetViews>
    <sheetView topLeftCell="A2" zoomScaleNormal="100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3" ht="2.25" hidden="1" customHeight="1" x14ac:dyDescent="0.3"/>
    <row r="2" spans="2:23" ht="20.25" customHeight="1" thickTop="1" x14ac:dyDescent="0.25">
      <c r="D2" s="113" t="s">
        <v>37</v>
      </c>
      <c r="E2" s="114"/>
      <c r="F2" s="114"/>
      <c r="G2" s="114"/>
      <c r="H2" s="115"/>
    </row>
    <row r="3" spans="2:23" ht="20.25" customHeight="1" thickBot="1" x14ac:dyDescent="0.3">
      <c r="D3" s="116"/>
      <c r="E3" s="117"/>
      <c r="F3" s="117"/>
      <c r="G3" s="117"/>
      <c r="H3" s="118"/>
    </row>
    <row r="4" spans="2:23" ht="27.75" customHeight="1" thickTop="1" x14ac:dyDescent="0.25"/>
    <row r="5" spans="2:23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3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23" ht="20.25" customHeight="1" x14ac:dyDescent="0.25">
      <c r="B7" s="22">
        <v>1</v>
      </c>
      <c r="C7" s="23"/>
      <c r="D7" s="24">
        <v>25.7</v>
      </c>
      <c r="E7" s="25">
        <f>AVERAGE(D7,F7)</f>
        <v>19</v>
      </c>
      <c r="F7" s="28">
        <v>12.3</v>
      </c>
      <c r="G7" s="30">
        <v>0</v>
      </c>
      <c r="H7" s="33">
        <v>30.6</v>
      </c>
      <c r="I7" s="32" t="s">
        <v>44</v>
      </c>
      <c r="O7" s="46"/>
      <c r="Q7" s="46"/>
      <c r="W7" s="46"/>
    </row>
    <row r="8" spans="2:23" ht="20.25" customHeight="1" x14ac:dyDescent="0.25">
      <c r="B8" s="22">
        <v>2</v>
      </c>
      <c r="C8" s="23"/>
      <c r="D8" s="24">
        <v>18.7</v>
      </c>
      <c r="E8" s="25">
        <f t="shared" ref="E8:E37" si="0">AVERAGE(D8,F8)</f>
        <v>15.149999999999999</v>
      </c>
      <c r="F8" s="28">
        <v>11.6</v>
      </c>
      <c r="G8" s="30">
        <v>0</v>
      </c>
      <c r="H8" s="33">
        <v>38.6</v>
      </c>
      <c r="I8" s="32" t="s">
        <v>45</v>
      </c>
      <c r="O8" s="46"/>
      <c r="Q8" s="46"/>
      <c r="W8" s="46"/>
    </row>
    <row r="9" spans="2:23" ht="20.25" customHeight="1" x14ac:dyDescent="0.25">
      <c r="B9" s="22">
        <v>3</v>
      </c>
      <c r="C9" s="23"/>
      <c r="D9" s="24">
        <v>24.2</v>
      </c>
      <c r="E9" s="25">
        <f t="shared" si="0"/>
        <v>15.45</v>
      </c>
      <c r="F9" s="28">
        <v>6.7</v>
      </c>
      <c r="G9" s="30">
        <v>0</v>
      </c>
      <c r="H9" s="33">
        <v>24.1</v>
      </c>
      <c r="I9" s="32" t="s">
        <v>43</v>
      </c>
      <c r="O9" s="46"/>
      <c r="Q9" s="46"/>
      <c r="W9" s="46"/>
    </row>
    <row r="10" spans="2:23" ht="20.25" customHeight="1" x14ac:dyDescent="0.25">
      <c r="B10" s="22">
        <v>4</v>
      </c>
      <c r="C10" s="23"/>
      <c r="D10" s="24">
        <v>23.8</v>
      </c>
      <c r="E10" s="25">
        <f t="shared" si="0"/>
        <v>16.05</v>
      </c>
      <c r="F10" s="28">
        <v>8.3000000000000007</v>
      </c>
      <c r="G10" s="30">
        <v>0</v>
      </c>
      <c r="H10" s="33">
        <v>24.1</v>
      </c>
      <c r="I10" s="32" t="s">
        <v>45</v>
      </c>
      <c r="O10" s="46"/>
      <c r="Q10" s="46"/>
      <c r="W10" s="46"/>
    </row>
    <row r="11" spans="2:23" ht="20.25" customHeight="1" x14ac:dyDescent="0.25">
      <c r="B11" s="22">
        <v>5</v>
      </c>
      <c r="C11" s="23"/>
      <c r="D11" s="24">
        <v>26</v>
      </c>
      <c r="E11" s="25">
        <f t="shared" si="0"/>
        <v>16.95</v>
      </c>
      <c r="F11" s="28">
        <v>7.9</v>
      </c>
      <c r="G11" s="30">
        <v>0</v>
      </c>
      <c r="H11" s="33" t="s">
        <v>40</v>
      </c>
      <c r="I11" s="33" t="s">
        <v>40</v>
      </c>
      <c r="O11" s="46"/>
      <c r="Q11" s="46"/>
      <c r="W11" s="46"/>
    </row>
    <row r="12" spans="2:23" ht="20.25" customHeight="1" x14ac:dyDescent="0.25">
      <c r="B12" s="22">
        <v>6</v>
      </c>
      <c r="C12" s="23"/>
      <c r="D12" s="24">
        <v>20.2</v>
      </c>
      <c r="E12" s="25">
        <f t="shared" si="0"/>
        <v>14</v>
      </c>
      <c r="F12" s="28">
        <v>7.8</v>
      </c>
      <c r="G12" s="30">
        <v>0</v>
      </c>
      <c r="H12" s="33">
        <v>40.200000000000003</v>
      </c>
      <c r="I12" s="32" t="s">
        <v>45</v>
      </c>
      <c r="O12" s="46"/>
      <c r="Q12" s="46"/>
      <c r="W12" s="46"/>
    </row>
    <row r="13" spans="2:23" ht="20.25" customHeight="1" x14ac:dyDescent="0.25">
      <c r="B13" s="22">
        <v>7</v>
      </c>
      <c r="C13" s="23"/>
      <c r="D13" s="24">
        <v>23.8</v>
      </c>
      <c r="E13" s="25">
        <f t="shared" si="0"/>
        <v>17.850000000000001</v>
      </c>
      <c r="F13" s="28">
        <v>11.9</v>
      </c>
      <c r="G13" s="30">
        <v>0</v>
      </c>
      <c r="H13" s="33">
        <v>37</v>
      </c>
      <c r="I13" s="32" t="s">
        <v>45</v>
      </c>
      <c r="O13" s="46"/>
      <c r="Q13" s="46"/>
      <c r="W13" s="46"/>
    </row>
    <row r="14" spans="2:23" ht="20.25" customHeight="1" x14ac:dyDescent="0.25">
      <c r="B14" s="22">
        <v>8</v>
      </c>
      <c r="C14" s="23"/>
      <c r="D14" s="24">
        <v>28.5</v>
      </c>
      <c r="E14" s="25">
        <f t="shared" si="0"/>
        <v>19.3</v>
      </c>
      <c r="F14" s="28">
        <v>10.1</v>
      </c>
      <c r="G14" s="30">
        <v>0</v>
      </c>
      <c r="H14" s="33" t="s">
        <v>40</v>
      </c>
      <c r="I14" s="32" t="s">
        <v>40</v>
      </c>
      <c r="O14" s="46"/>
      <c r="Q14" s="46"/>
      <c r="W14" s="46"/>
    </row>
    <row r="15" spans="2:23" ht="20.25" customHeight="1" x14ac:dyDescent="0.25">
      <c r="B15" s="22">
        <v>9</v>
      </c>
      <c r="C15" s="23"/>
      <c r="D15" s="24">
        <v>21</v>
      </c>
      <c r="E15" s="25">
        <f t="shared" si="0"/>
        <v>14.1</v>
      </c>
      <c r="F15" s="28">
        <v>7.2</v>
      </c>
      <c r="G15" s="30">
        <v>0</v>
      </c>
      <c r="H15" s="33">
        <v>27.4</v>
      </c>
      <c r="I15" s="32" t="s">
        <v>45</v>
      </c>
      <c r="O15" s="46"/>
      <c r="Q15" s="46"/>
      <c r="W15" s="46"/>
    </row>
    <row r="16" spans="2:23" ht="20.25" customHeight="1" x14ac:dyDescent="0.25">
      <c r="B16" s="22">
        <v>10</v>
      </c>
      <c r="C16" s="23"/>
      <c r="D16" s="24">
        <v>21.9</v>
      </c>
      <c r="E16" s="25">
        <f t="shared" si="0"/>
        <v>13.399999999999999</v>
      </c>
      <c r="F16" s="28">
        <v>4.9000000000000004</v>
      </c>
      <c r="G16" s="30">
        <v>0</v>
      </c>
      <c r="H16" s="33" t="s">
        <v>40</v>
      </c>
      <c r="I16" s="33" t="s">
        <v>40</v>
      </c>
      <c r="O16" s="46"/>
      <c r="Q16" s="46"/>
      <c r="W16" s="46"/>
    </row>
    <row r="17" spans="2:23" ht="20.25" customHeight="1" x14ac:dyDescent="0.25">
      <c r="B17" s="22">
        <v>11</v>
      </c>
      <c r="C17" s="23"/>
      <c r="D17" s="24">
        <v>26.4</v>
      </c>
      <c r="E17" s="25">
        <f t="shared" si="0"/>
        <v>18.049999999999997</v>
      </c>
      <c r="F17" s="28">
        <v>9.6999999999999993</v>
      </c>
      <c r="G17" s="30">
        <v>0</v>
      </c>
      <c r="H17" s="33">
        <v>40.200000000000003</v>
      </c>
      <c r="I17" s="32" t="s">
        <v>46</v>
      </c>
      <c r="O17" s="46"/>
      <c r="Q17" s="46"/>
      <c r="W17" s="46"/>
    </row>
    <row r="18" spans="2:23" ht="20.25" customHeight="1" x14ac:dyDescent="0.25">
      <c r="B18" s="22">
        <v>12</v>
      </c>
      <c r="C18" s="23"/>
      <c r="D18" s="24">
        <v>25.3</v>
      </c>
      <c r="E18" s="25">
        <f t="shared" si="0"/>
        <v>21.25</v>
      </c>
      <c r="F18" s="28">
        <v>17.2</v>
      </c>
      <c r="G18" s="30">
        <v>0</v>
      </c>
      <c r="H18" s="33">
        <v>56.3</v>
      </c>
      <c r="I18" s="32" t="s">
        <v>46</v>
      </c>
      <c r="O18" s="46"/>
      <c r="Q18" s="46"/>
      <c r="W18" s="46"/>
    </row>
    <row r="19" spans="2:23" ht="20.25" customHeight="1" x14ac:dyDescent="0.25">
      <c r="B19" s="22">
        <v>13</v>
      </c>
      <c r="C19" s="23"/>
      <c r="D19" s="24">
        <v>24.7</v>
      </c>
      <c r="E19" s="25">
        <f t="shared" si="0"/>
        <v>20.6</v>
      </c>
      <c r="F19" s="28">
        <v>16.5</v>
      </c>
      <c r="G19" s="30">
        <v>0</v>
      </c>
      <c r="H19" s="33">
        <v>49.9</v>
      </c>
      <c r="I19" s="32" t="s">
        <v>46</v>
      </c>
      <c r="O19" s="46"/>
      <c r="Q19" s="46"/>
      <c r="W19" s="46"/>
    </row>
    <row r="20" spans="2:23" ht="20.25" customHeight="1" x14ac:dyDescent="0.25">
      <c r="B20" s="22">
        <v>14</v>
      </c>
      <c r="C20" s="45"/>
      <c r="D20" s="24">
        <v>18.399999999999999</v>
      </c>
      <c r="E20" s="25">
        <f t="shared" si="0"/>
        <v>13.7</v>
      </c>
      <c r="F20" s="28">
        <v>9</v>
      </c>
      <c r="G20" s="30">
        <v>23.6</v>
      </c>
      <c r="H20" s="33">
        <v>45.1</v>
      </c>
      <c r="I20" s="32" t="s">
        <v>43</v>
      </c>
      <c r="O20" s="46"/>
      <c r="Q20" s="46"/>
      <c r="W20" s="46"/>
    </row>
    <row r="21" spans="2:23" ht="20.25" customHeight="1" x14ac:dyDescent="0.25">
      <c r="B21" s="22">
        <v>15</v>
      </c>
      <c r="C21" s="45"/>
      <c r="D21" s="24">
        <v>14.6</v>
      </c>
      <c r="E21" s="25">
        <f t="shared" si="0"/>
        <v>10.1</v>
      </c>
      <c r="F21" s="28">
        <v>5.6</v>
      </c>
      <c r="G21" s="30">
        <v>1.2</v>
      </c>
      <c r="H21" s="33">
        <v>25.7</v>
      </c>
      <c r="I21" s="32" t="s">
        <v>43</v>
      </c>
      <c r="O21" s="46"/>
      <c r="Q21" s="46"/>
      <c r="W21" s="46"/>
    </row>
    <row r="22" spans="2:23" ht="20.25" customHeight="1" x14ac:dyDescent="0.25">
      <c r="B22" s="22">
        <v>16</v>
      </c>
      <c r="C22" s="23"/>
      <c r="D22" s="24">
        <v>19</v>
      </c>
      <c r="E22" s="25">
        <f t="shared" si="0"/>
        <v>12.85</v>
      </c>
      <c r="F22" s="28">
        <v>6.7</v>
      </c>
      <c r="G22" s="30">
        <v>0</v>
      </c>
      <c r="H22" s="33" t="s">
        <v>40</v>
      </c>
      <c r="I22" s="33" t="s">
        <v>40</v>
      </c>
      <c r="O22" s="46"/>
      <c r="Q22" s="46"/>
      <c r="W22" s="46"/>
    </row>
    <row r="23" spans="2:23" ht="20.25" customHeight="1" x14ac:dyDescent="0.25">
      <c r="B23" s="22">
        <v>17</v>
      </c>
      <c r="C23" s="23"/>
      <c r="D23" s="24">
        <v>19.600000000000001</v>
      </c>
      <c r="E23" s="25">
        <f t="shared" si="0"/>
        <v>15</v>
      </c>
      <c r="F23" s="28">
        <v>10.4</v>
      </c>
      <c r="G23" s="30">
        <v>0.6</v>
      </c>
      <c r="H23" s="33" t="s">
        <v>40</v>
      </c>
      <c r="I23" s="33" t="s">
        <v>40</v>
      </c>
      <c r="O23" s="46"/>
      <c r="Q23" s="46"/>
      <c r="W23" s="46"/>
    </row>
    <row r="24" spans="2:23" ht="20.25" customHeight="1" x14ac:dyDescent="0.25">
      <c r="B24" s="22">
        <v>18</v>
      </c>
      <c r="C24" s="45"/>
      <c r="D24" s="24">
        <v>18.2</v>
      </c>
      <c r="E24" s="25">
        <f t="shared" si="0"/>
        <v>15</v>
      </c>
      <c r="F24" s="28">
        <v>11.8</v>
      </c>
      <c r="G24" s="30">
        <v>6.8</v>
      </c>
      <c r="H24" s="33">
        <v>24.1</v>
      </c>
      <c r="I24" s="32" t="s">
        <v>46</v>
      </c>
      <c r="O24" s="46"/>
      <c r="Q24" s="46"/>
      <c r="W24" s="46"/>
    </row>
    <row r="25" spans="2:23" ht="20.25" customHeight="1" x14ac:dyDescent="0.25">
      <c r="B25" s="22">
        <v>19</v>
      </c>
      <c r="C25" s="23"/>
      <c r="D25" s="24">
        <v>18.399999999999999</v>
      </c>
      <c r="E25" s="25">
        <f t="shared" si="0"/>
        <v>15.899999999999999</v>
      </c>
      <c r="F25" s="28">
        <v>13.4</v>
      </c>
      <c r="G25" s="30">
        <v>5.6</v>
      </c>
      <c r="H25" s="33">
        <v>29</v>
      </c>
      <c r="I25" s="32" t="s">
        <v>51</v>
      </c>
      <c r="O25" s="46"/>
      <c r="Q25" s="46"/>
      <c r="W25" s="46"/>
    </row>
    <row r="26" spans="2:23" ht="20.25" customHeight="1" x14ac:dyDescent="0.25">
      <c r="B26" s="22">
        <v>20</v>
      </c>
      <c r="C26" s="23"/>
      <c r="D26" s="24">
        <v>15.8</v>
      </c>
      <c r="E26" s="25">
        <f t="shared" si="0"/>
        <v>11.850000000000001</v>
      </c>
      <c r="F26" s="28">
        <v>7.9</v>
      </c>
      <c r="G26" s="30">
        <v>8.8000000000000007</v>
      </c>
      <c r="H26" s="33">
        <v>30.6</v>
      </c>
      <c r="I26" s="32" t="s">
        <v>48</v>
      </c>
      <c r="O26" s="46"/>
      <c r="Q26" s="46"/>
      <c r="W26" s="46"/>
    </row>
    <row r="27" spans="2:23" ht="20.25" customHeight="1" x14ac:dyDescent="0.25">
      <c r="B27" s="22">
        <v>21</v>
      </c>
      <c r="C27" s="23"/>
      <c r="D27" s="24">
        <v>14.9</v>
      </c>
      <c r="E27" s="25">
        <f t="shared" si="0"/>
        <v>9.9499999999999993</v>
      </c>
      <c r="F27" s="28">
        <v>5</v>
      </c>
      <c r="G27" s="30">
        <v>0</v>
      </c>
      <c r="H27" s="33">
        <v>22.5</v>
      </c>
      <c r="I27" s="32" t="s">
        <v>48</v>
      </c>
      <c r="O27" s="46"/>
      <c r="Q27" s="46"/>
      <c r="W27" s="46"/>
    </row>
    <row r="28" spans="2:23" ht="20.25" customHeight="1" x14ac:dyDescent="0.25">
      <c r="B28" s="22">
        <v>22</v>
      </c>
      <c r="C28" s="45"/>
      <c r="D28" s="24">
        <v>11.8</v>
      </c>
      <c r="E28" s="25">
        <f t="shared" si="0"/>
        <v>8.3000000000000007</v>
      </c>
      <c r="F28" s="28">
        <v>4.8</v>
      </c>
      <c r="G28" s="30">
        <v>26</v>
      </c>
      <c r="H28" s="33">
        <v>25.7</v>
      </c>
      <c r="I28" s="32" t="s">
        <v>57</v>
      </c>
      <c r="O28" s="46"/>
      <c r="Q28" s="46"/>
      <c r="W28" s="46"/>
    </row>
    <row r="29" spans="2:23" ht="20.25" customHeight="1" x14ac:dyDescent="0.25">
      <c r="B29" s="22">
        <v>23</v>
      </c>
      <c r="C29" s="45"/>
      <c r="D29" s="24">
        <v>13.4</v>
      </c>
      <c r="E29" s="25">
        <f t="shared" si="0"/>
        <v>10</v>
      </c>
      <c r="F29" s="28">
        <v>6.6</v>
      </c>
      <c r="G29" s="30">
        <v>4.2</v>
      </c>
      <c r="H29" s="33">
        <v>33.799999999999997</v>
      </c>
      <c r="I29" s="32" t="s">
        <v>57</v>
      </c>
      <c r="O29" s="46"/>
      <c r="Q29" s="46"/>
      <c r="W29" s="46"/>
    </row>
    <row r="30" spans="2:23" ht="20.25" customHeight="1" x14ac:dyDescent="0.25">
      <c r="B30" s="22">
        <v>24</v>
      </c>
      <c r="C30" s="45"/>
      <c r="D30" s="24">
        <v>13.1</v>
      </c>
      <c r="E30" s="25">
        <f t="shared" si="0"/>
        <v>10.35</v>
      </c>
      <c r="F30" s="28">
        <v>7.6</v>
      </c>
      <c r="G30" s="30">
        <v>0.4</v>
      </c>
      <c r="H30" s="33" t="s">
        <v>40</v>
      </c>
      <c r="I30" s="33" t="s">
        <v>40</v>
      </c>
      <c r="O30" s="46"/>
      <c r="Q30" s="46"/>
      <c r="W30" s="46"/>
    </row>
    <row r="31" spans="2:23" ht="20.25" customHeight="1" x14ac:dyDescent="0.25">
      <c r="B31" s="22">
        <v>25</v>
      </c>
      <c r="C31" s="45"/>
      <c r="D31" s="24">
        <v>21.6</v>
      </c>
      <c r="E31" s="25">
        <f t="shared" si="0"/>
        <v>13.600000000000001</v>
      </c>
      <c r="F31" s="28">
        <v>5.6</v>
      </c>
      <c r="G31" s="30">
        <v>0.2</v>
      </c>
      <c r="H31" s="33" t="s">
        <v>40</v>
      </c>
      <c r="I31" s="33" t="s">
        <v>40</v>
      </c>
      <c r="O31" s="46"/>
      <c r="Q31" s="46"/>
      <c r="W31" s="46"/>
    </row>
    <row r="32" spans="2:23" ht="20.25" customHeight="1" x14ac:dyDescent="0.25">
      <c r="B32" s="22">
        <v>26</v>
      </c>
      <c r="C32" s="23"/>
      <c r="D32" s="24">
        <v>21.5</v>
      </c>
      <c r="E32" s="25">
        <f t="shared" si="0"/>
        <v>14.1</v>
      </c>
      <c r="F32" s="28">
        <v>6.7</v>
      </c>
      <c r="G32" s="30">
        <v>0</v>
      </c>
      <c r="H32" s="33" t="s">
        <v>40</v>
      </c>
      <c r="I32" s="33" t="s">
        <v>40</v>
      </c>
      <c r="O32" s="46"/>
      <c r="Q32" s="46"/>
      <c r="W32" s="46"/>
    </row>
    <row r="33" spans="2:23" ht="20.25" customHeight="1" x14ac:dyDescent="0.25">
      <c r="B33" s="22">
        <v>27</v>
      </c>
      <c r="C33" s="23"/>
      <c r="D33" s="24">
        <v>21.7</v>
      </c>
      <c r="E33" s="25">
        <f t="shared" si="0"/>
        <v>14.55</v>
      </c>
      <c r="F33" s="28">
        <v>7.4</v>
      </c>
      <c r="G33" s="30">
        <v>0</v>
      </c>
      <c r="H33" s="33" t="s">
        <v>40</v>
      </c>
      <c r="I33" s="33" t="s">
        <v>40</v>
      </c>
      <c r="O33" s="46"/>
      <c r="Q33" s="46"/>
      <c r="W33" s="46"/>
    </row>
    <row r="34" spans="2:23" ht="20.25" customHeight="1" x14ac:dyDescent="0.25">
      <c r="B34" s="22">
        <v>28</v>
      </c>
      <c r="C34" s="23"/>
      <c r="D34" s="24">
        <v>20.399999999999999</v>
      </c>
      <c r="E34" s="25">
        <f t="shared" si="0"/>
        <v>14.75</v>
      </c>
      <c r="F34" s="28">
        <v>9.1</v>
      </c>
      <c r="G34" s="30">
        <v>0</v>
      </c>
      <c r="H34" s="33" t="s">
        <v>40</v>
      </c>
      <c r="I34" s="33" t="s">
        <v>40</v>
      </c>
      <c r="O34" s="46"/>
      <c r="Q34" s="46"/>
      <c r="W34" s="46"/>
    </row>
    <row r="35" spans="2:23" ht="20.25" customHeight="1" x14ac:dyDescent="0.25">
      <c r="B35" s="22">
        <v>29</v>
      </c>
      <c r="C35" s="23"/>
      <c r="D35" s="24">
        <v>20.9</v>
      </c>
      <c r="E35" s="25">
        <f t="shared" si="0"/>
        <v>14.2</v>
      </c>
      <c r="F35" s="28">
        <v>7.5</v>
      </c>
      <c r="G35" s="30">
        <v>0</v>
      </c>
      <c r="H35" s="33" t="s">
        <v>40</v>
      </c>
      <c r="I35" s="33" t="s">
        <v>40</v>
      </c>
      <c r="O35" s="46"/>
      <c r="Q35" s="46"/>
      <c r="W35" s="46"/>
    </row>
    <row r="36" spans="2:23" ht="20.25" customHeight="1" x14ac:dyDescent="0.25">
      <c r="B36" s="22">
        <v>30</v>
      </c>
      <c r="C36" s="23"/>
      <c r="D36" s="24">
        <v>19.3</v>
      </c>
      <c r="E36" s="25">
        <f t="shared" si="0"/>
        <v>13.8</v>
      </c>
      <c r="F36" s="28">
        <v>8.3000000000000007</v>
      </c>
      <c r="G36" s="44">
        <v>0.2</v>
      </c>
      <c r="H36" s="33" t="s">
        <v>40</v>
      </c>
      <c r="I36" s="33" t="s">
        <v>40</v>
      </c>
      <c r="O36" s="46"/>
      <c r="Q36" s="46"/>
      <c r="W36" s="46"/>
    </row>
    <row r="37" spans="2:23" ht="20.25" customHeight="1" thickBot="1" x14ac:dyDescent="0.3">
      <c r="B37" s="22">
        <v>31</v>
      </c>
      <c r="C37" s="23"/>
      <c r="D37" s="26">
        <v>17.5</v>
      </c>
      <c r="E37" s="27">
        <f t="shared" si="0"/>
        <v>13.3</v>
      </c>
      <c r="F37" s="29">
        <v>9.1</v>
      </c>
      <c r="G37" s="31">
        <v>0.8</v>
      </c>
      <c r="H37" s="34">
        <v>25.7</v>
      </c>
      <c r="I37" s="35" t="s">
        <v>45</v>
      </c>
      <c r="O37" s="46"/>
      <c r="Q37" s="46"/>
      <c r="W37" s="46"/>
    </row>
    <row r="38" spans="2:23" ht="20.25" customHeight="1" thickTop="1" x14ac:dyDescent="0.25">
      <c r="B38" s="58"/>
      <c r="C38" s="58"/>
      <c r="D38" s="36">
        <f>AVERAGE(D7:D37)</f>
        <v>20.332258064516129</v>
      </c>
      <c r="E38" s="37">
        <f>AVERAGE(E7:E37)</f>
        <v>14.595161290322585</v>
      </c>
      <c r="F38" s="38">
        <f>AVERAGE(F7:F37)</f>
        <v>8.8580645161290352</v>
      </c>
      <c r="G38" s="39">
        <f>SUM(G7:G37)</f>
        <v>78.40000000000002</v>
      </c>
      <c r="H38" s="40">
        <f>MAX(H7:H37)</f>
        <v>56.3</v>
      </c>
      <c r="I38" s="41" t="s">
        <v>46</v>
      </c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34" priority="9" bottom="1" rank="1"/>
    <cfRule type="top10" dxfId="33" priority="10" rank="1"/>
  </conditionalFormatting>
  <conditionalFormatting sqref="F7:F37">
    <cfRule type="top10" dxfId="32" priority="7" bottom="1" rank="1"/>
    <cfRule type="top10" dxfId="31" priority="8" rank="1"/>
  </conditionalFormatting>
  <conditionalFormatting sqref="G7:G37">
    <cfRule type="top10" dxfId="30" priority="6" rank="1"/>
  </conditionalFormatting>
  <conditionalFormatting sqref="H7:H37">
    <cfRule type="top10" dxfId="29" priority="5" rank="1"/>
  </conditionalFormatting>
  <conditionalFormatting sqref="I30:I36">
    <cfRule type="top10" dxfId="28" priority="4" rank="1"/>
  </conditionalFormatting>
  <conditionalFormatting sqref="I22:I23">
    <cfRule type="top10" dxfId="27" priority="3" rank="1"/>
  </conditionalFormatting>
  <conditionalFormatting sqref="I16">
    <cfRule type="top10" dxfId="26" priority="2" rank="1"/>
  </conditionalFormatting>
  <conditionalFormatting sqref="I11">
    <cfRule type="top10" dxfId="25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6"/>
  <dimension ref="B1:Y37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5" ht="2.25" hidden="1" customHeight="1" x14ac:dyDescent="0.25"/>
    <row r="2" spans="2:25" ht="20.25" customHeight="1" thickTop="1" x14ac:dyDescent="0.25">
      <c r="D2" s="119" t="s">
        <v>38</v>
      </c>
      <c r="E2" s="120"/>
      <c r="F2" s="120"/>
      <c r="G2" s="120"/>
      <c r="H2" s="121"/>
    </row>
    <row r="3" spans="2:25" ht="20.25" customHeight="1" thickBot="1" x14ac:dyDescent="0.3">
      <c r="D3" s="122"/>
      <c r="E3" s="123"/>
      <c r="F3" s="123"/>
      <c r="G3" s="123"/>
      <c r="H3" s="124"/>
    </row>
    <row r="4" spans="2:25" ht="27.75" customHeight="1" thickTop="1" x14ac:dyDescent="0.25"/>
    <row r="5" spans="2:25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5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25" ht="20.25" customHeight="1" x14ac:dyDescent="0.25">
      <c r="B7" s="22">
        <v>1</v>
      </c>
      <c r="C7" s="45"/>
      <c r="D7" s="24">
        <v>17.600000000000001</v>
      </c>
      <c r="E7" s="25">
        <f>AVERAGE(D7,F7)</f>
        <v>13.4</v>
      </c>
      <c r="F7" s="28">
        <v>9.1999999999999993</v>
      </c>
      <c r="G7" s="30">
        <v>12</v>
      </c>
      <c r="H7" s="33" t="s">
        <v>40</v>
      </c>
      <c r="I7" s="33" t="s">
        <v>40</v>
      </c>
      <c r="N7" s="46"/>
      <c r="Q7" s="46"/>
      <c r="Y7" s="46"/>
    </row>
    <row r="8" spans="2:25" ht="20.25" customHeight="1" x14ac:dyDescent="0.25">
      <c r="B8" s="22">
        <v>2</v>
      </c>
      <c r="C8" s="45"/>
      <c r="D8" s="24">
        <v>15.9</v>
      </c>
      <c r="E8" s="25">
        <f t="shared" ref="E8:E36" si="0">AVERAGE(D8,F8)</f>
        <v>13.95</v>
      </c>
      <c r="F8" s="28">
        <v>12</v>
      </c>
      <c r="G8" s="30">
        <v>7.4</v>
      </c>
      <c r="H8" s="33" t="s">
        <v>40</v>
      </c>
      <c r="I8" s="33" t="s">
        <v>40</v>
      </c>
      <c r="N8" s="46"/>
      <c r="Q8" s="46"/>
      <c r="Y8" s="46"/>
    </row>
    <row r="9" spans="2:25" ht="20.25" customHeight="1" x14ac:dyDescent="0.25">
      <c r="B9" s="22">
        <v>3</v>
      </c>
      <c r="C9" s="23"/>
      <c r="D9" s="24">
        <v>12.5</v>
      </c>
      <c r="E9" s="25">
        <f t="shared" si="0"/>
        <v>9.75</v>
      </c>
      <c r="F9" s="28">
        <v>7</v>
      </c>
      <c r="G9" s="30">
        <v>16.600000000000001</v>
      </c>
      <c r="H9" s="33">
        <v>46.7</v>
      </c>
      <c r="I9" s="32" t="s">
        <v>44</v>
      </c>
      <c r="N9" s="46"/>
      <c r="Q9" s="46"/>
      <c r="Y9" s="46"/>
    </row>
    <row r="10" spans="2:25" ht="20.25" customHeight="1" x14ac:dyDescent="0.25">
      <c r="B10" s="22">
        <v>4</v>
      </c>
      <c r="C10" s="23"/>
      <c r="D10" s="24">
        <v>15.8</v>
      </c>
      <c r="E10" s="25">
        <f t="shared" si="0"/>
        <v>10.9</v>
      </c>
      <c r="F10" s="28">
        <v>6</v>
      </c>
      <c r="G10" s="30">
        <v>7.4</v>
      </c>
      <c r="H10" s="33">
        <v>29</v>
      </c>
      <c r="I10" s="32" t="s">
        <v>44</v>
      </c>
      <c r="N10" s="46"/>
      <c r="Q10" s="46"/>
      <c r="Y10" s="46"/>
    </row>
    <row r="11" spans="2:25" ht="20.25" customHeight="1" x14ac:dyDescent="0.25">
      <c r="B11" s="22">
        <v>5</v>
      </c>
      <c r="C11" s="45"/>
      <c r="D11" s="24">
        <v>8.6999999999999993</v>
      </c>
      <c r="E11" s="25">
        <f t="shared" si="0"/>
        <v>6.6499999999999995</v>
      </c>
      <c r="F11" s="28">
        <v>4.5999999999999996</v>
      </c>
      <c r="G11" s="30">
        <v>18</v>
      </c>
      <c r="H11" s="33">
        <v>29</v>
      </c>
      <c r="I11" s="32" t="s">
        <v>43</v>
      </c>
      <c r="N11" s="46"/>
      <c r="Q11" s="46"/>
      <c r="Y11" s="46"/>
    </row>
    <row r="12" spans="2:25" ht="20.25" customHeight="1" x14ac:dyDescent="0.25">
      <c r="B12" s="22">
        <v>6</v>
      </c>
      <c r="C12" s="23"/>
      <c r="D12" s="24">
        <v>10.7</v>
      </c>
      <c r="E12" s="25">
        <f t="shared" si="0"/>
        <v>7.75</v>
      </c>
      <c r="F12" s="28">
        <v>4.8</v>
      </c>
      <c r="G12" s="30">
        <v>2.6</v>
      </c>
      <c r="H12" s="33">
        <v>30.6</v>
      </c>
      <c r="I12" s="32" t="s">
        <v>44</v>
      </c>
      <c r="N12" s="46"/>
      <c r="Q12" s="46"/>
      <c r="Y12" s="46"/>
    </row>
    <row r="13" spans="2:25" ht="20.25" customHeight="1" x14ac:dyDescent="0.25">
      <c r="B13" s="22">
        <v>7</v>
      </c>
      <c r="C13" s="45"/>
      <c r="D13" s="24">
        <v>9.1</v>
      </c>
      <c r="E13" s="25">
        <f t="shared" si="0"/>
        <v>4.8999999999999995</v>
      </c>
      <c r="F13" s="28">
        <v>0.7</v>
      </c>
      <c r="G13" s="30">
        <v>10.6</v>
      </c>
      <c r="H13" s="33">
        <v>25.7</v>
      </c>
      <c r="I13" s="32" t="s">
        <v>41</v>
      </c>
      <c r="N13" s="46"/>
      <c r="Q13" s="46"/>
      <c r="Y13" s="46"/>
    </row>
    <row r="14" spans="2:25" ht="20.25" customHeight="1" x14ac:dyDescent="0.25">
      <c r="B14" s="22">
        <v>8</v>
      </c>
      <c r="C14" s="45"/>
      <c r="D14" s="24">
        <v>3.9</v>
      </c>
      <c r="E14" s="25">
        <f t="shared" si="0"/>
        <v>2</v>
      </c>
      <c r="F14" s="28">
        <v>0.1</v>
      </c>
      <c r="G14" s="30">
        <v>23</v>
      </c>
      <c r="H14" s="33">
        <v>29</v>
      </c>
      <c r="I14" s="32" t="s">
        <v>42</v>
      </c>
      <c r="N14" s="46"/>
      <c r="Q14" s="46"/>
      <c r="Y14" s="46"/>
    </row>
    <row r="15" spans="2:25" ht="20.25" customHeight="1" x14ac:dyDescent="0.25">
      <c r="B15" s="22">
        <v>9</v>
      </c>
      <c r="C15" s="23"/>
      <c r="D15" s="24">
        <v>8</v>
      </c>
      <c r="E15" s="25">
        <f t="shared" si="0"/>
        <v>5.25</v>
      </c>
      <c r="F15" s="28">
        <v>2.5</v>
      </c>
      <c r="G15" s="30">
        <v>11.4</v>
      </c>
      <c r="H15" s="33">
        <v>24.1</v>
      </c>
      <c r="I15" s="32" t="s">
        <v>44</v>
      </c>
      <c r="N15" s="46"/>
      <c r="Q15" s="46"/>
      <c r="Y15" s="46"/>
    </row>
    <row r="16" spans="2:25" ht="20.25" customHeight="1" x14ac:dyDescent="0.25">
      <c r="B16" s="22">
        <v>10</v>
      </c>
      <c r="C16" s="23"/>
      <c r="D16" s="24">
        <v>5.2</v>
      </c>
      <c r="E16" s="25">
        <f t="shared" si="0"/>
        <v>3.1500000000000004</v>
      </c>
      <c r="F16" s="28">
        <v>1.1000000000000001</v>
      </c>
      <c r="G16" s="30">
        <v>5.4</v>
      </c>
      <c r="H16" s="33">
        <v>30.6</v>
      </c>
      <c r="I16" s="32" t="s">
        <v>44</v>
      </c>
      <c r="N16" s="46"/>
      <c r="Q16" s="46"/>
      <c r="Y16" s="46"/>
    </row>
    <row r="17" spans="2:25" ht="20.25" customHeight="1" x14ac:dyDescent="0.25">
      <c r="B17" s="22">
        <v>11</v>
      </c>
      <c r="C17" s="45"/>
      <c r="D17" s="24">
        <v>8.4</v>
      </c>
      <c r="E17" s="25">
        <f t="shared" si="0"/>
        <v>5.5500000000000007</v>
      </c>
      <c r="F17" s="28">
        <v>2.7</v>
      </c>
      <c r="G17" s="30">
        <v>0.4</v>
      </c>
      <c r="H17" s="33">
        <v>38.6</v>
      </c>
      <c r="I17" s="32" t="s">
        <v>45</v>
      </c>
      <c r="N17" s="46"/>
      <c r="Q17" s="46"/>
      <c r="Y17" s="46"/>
    </row>
    <row r="18" spans="2:25" ht="20.25" customHeight="1" x14ac:dyDescent="0.25">
      <c r="B18" s="22">
        <v>12</v>
      </c>
      <c r="C18" s="23"/>
      <c r="D18" s="24">
        <v>9.4</v>
      </c>
      <c r="E18" s="25">
        <f t="shared" si="0"/>
        <v>7.25</v>
      </c>
      <c r="F18" s="28">
        <v>5.0999999999999996</v>
      </c>
      <c r="G18" s="30">
        <v>0</v>
      </c>
      <c r="H18" s="33">
        <v>33.799999999999997</v>
      </c>
      <c r="I18" s="32" t="s">
        <v>45</v>
      </c>
      <c r="N18" s="46"/>
      <c r="Q18" s="46"/>
      <c r="Y18" s="46"/>
    </row>
    <row r="19" spans="2:25" ht="20.25" customHeight="1" x14ac:dyDescent="0.25">
      <c r="B19" s="22">
        <v>13</v>
      </c>
      <c r="C19" s="23"/>
      <c r="D19" s="24">
        <v>10.6</v>
      </c>
      <c r="E19" s="25">
        <f t="shared" si="0"/>
        <v>7.4499999999999993</v>
      </c>
      <c r="F19" s="28">
        <v>4.3</v>
      </c>
      <c r="G19" s="30">
        <v>0</v>
      </c>
      <c r="H19" s="33">
        <v>37</v>
      </c>
      <c r="I19" s="32" t="s">
        <v>53</v>
      </c>
      <c r="N19" s="46"/>
      <c r="Q19" s="46"/>
      <c r="Y19" s="46"/>
    </row>
    <row r="20" spans="2:25" ht="20.25" customHeight="1" x14ac:dyDescent="0.25">
      <c r="B20" s="22">
        <v>14</v>
      </c>
      <c r="C20" s="23"/>
      <c r="D20" s="24">
        <v>7.2</v>
      </c>
      <c r="E20" s="25">
        <f t="shared" si="0"/>
        <v>3</v>
      </c>
      <c r="F20" s="28">
        <v>-1.2</v>
      </c>
      <c r="G20" s="30">
        <v>9.6</v>
      </c>
      <c r="H20" s="33">
        <v>25.7</v>
      </c>
      <c r="I20" s="32" t="s">
        <v>45</v>
      </c>
      <c r="N20" s="46"/>
      <c r="Q20" s="46"/>
      <c r="Y20" s="46"/>
    </row>
    <row r="21" spans="2:25" ht="20.25" customHeight="1" x14ac:dyDescent="0.25">
      <c r="B21" s="22">
        <v>15</v>
      </c>
      <c r="C21" s="23"/>
      <c r="D21" s="24">
        <v>4.5999999999999996</v>
      </c>
      <c r="E21" s="25">
        <f t="shared" si="0"/>
        <v>1.6999999999999997</v>
      </c>
      <c r="F21" s="28">
        <v>-1.2</v>
      </c>
      <c r="G21" s="30">
        <v>4.8</v>
      </c>
      <c r="H21" s="33">
        <v>22.5</v>
      </c>
      <c r="I21" s="32" t="s">
        <v>44</v>
      </c>
      <c r="N21" s="46"/>
      <c r="Q21" s="46"/>
      <c r="Y21" s="46"/>
    </row>
    <row r="22" spans="2:25" ht="20.25" customHeight="1" x14ac:dyDescent="0.25">
      <c r="B22" s="22">
        <v>16</v>
      </c>
      <c r="C22" s="23"/>
      <c r="D22" s="24">
        <v>1.5</v>
      </c>
      <c r="E22" s="25">
        <f t="shared" si="0"/>
        <v>-0.39999999999999991</v>
      </c>
      <c r="F22" s="28">
        <v>-2.2999999999999998</v>
      </c>
      <c r="G22" s="30">
        <v>9.6</v>
      </c>
      <c r="H22" s="33" t="s">
        <v>40</v>
      </c>
      <c r="I22" s="32" t="s">
        <v>40</v>
      </c>
      <c r="N22" s="46"/>
      <c r="Q22" s="46"/>
      <c r="Y22" s="46"/>
    </row>
    <row r="23" spans="2:25" ht="20.25" customHeight="1" x14ac:dyDescent="0.25">
      <c r="B23" s="22">
        <v>17</v>
      </c>
      <c r="C23" s="45"/>
      <c r="D23" s="24">
        <v>4.5999999999999996</v>
      </c>
      <c r="E23" s="25">
        <f t="shared" si="0"/>
        <v>2.6999999999999997</v>
      </c>
      <c r="F23" s="28">
        <v>0.8</v>
      </c>
      <c r="G23" s="30">
        <v>1.4</v>
      </c>
      <c r="H23" s="33" t="s">
        <v>40</v>
      </c>
      <c r="I23" s="33" t="s">
        <v>40</v>
      </c>
      <c r="N23" s="46"/>
      <c r="Q23" s="46"/>
      <c r="Y23" s="46"/>
    </row>
    <row r="24" spans="2:25" ht="20.25" customHeight="1" x14ac:dyDescent="0.25">
      <c r="B24" s="22">
        <v>18</v>
      </c>
      <c r="C24" s="45"/>
      <c r="D24" s="24">
        <v>6.2</v>
      </c>
      <c r="E24" s="25">
        <f t="shared" si="0"/>
        <v>2.85</v>
      </c>
      <c r="F24" s="28">
        <v>-0.5</v>
      </c>
      <c r="G24" s="30">
        <v>0.6</v>
      </c>
      <c r="H24" s="33">
        <v>37</v>
      </c>
      <c r="I24" s="32" t="s">
        <v>45</v>
      </c>
      <c r="N24" s="46"/>
      <c r="Q24" s="46"/>
      <c r="Y24" s="46"/>
    </row>
    <row r="25" spans="2:25" ht="20.25" customHeight="1" x14ac:dyDescent="0.25">
      <c r="B25" s="22">
        <v>19</v>
      </c>
      <c r="C25" s="23"/>
      <c r="D25" s="24">
        <v>9.1</v>
      </c>
      <c r="E25" s="25">
        <f t="shared" si="0"/>
        <v>3.5</v>
      </c>
      <c r="F25" s="28">
        <v>-2.1</v>
      </c>
      <c r="G25" s="30">
        <v>0</v>
      </c>
      <c r="H25" s="33" t="s">
        <v>40</v>
      </c>
      <c r="I25" s="33" t="s">
        <v>40</v>
      </c>
      <c r="N25" s="46"/>
      <c r="Q25" s="46"/>
      <c r="Y25" s="46"/>
    </row>
    <row r="26" spans="2:25" ht="20.25" customHeight="1" x14ac:dyDescent="0.25">
      <c r="B26" s="22">
        <v>20</v>
      </c>
      <c r="C26" s="23"/>
      <c r="D26" s="24">
        <v>8.6999999999999993</v>
      </c>
      <c r="E26" s="25">
        <f t="shared" si="0"/>
        <v>3.4999999999999996</v>
      </c>
      <c r="F26" s="28">
        <v>-1.7</v>
      </c>
      <c r="G26" s="30">
        <v>0.2</v>
      </c>
      <c r="H26" s="33">
        <v>25.7</v>
      </c>
      <c r="I26" s="32" t="s">
        <v>51</v>
      </c>
      <c r="N26" s="46"/>
      <c r="Q26" s="46"/>
      <c r="Y26" s="46"/>
    </row>
    <row r="27" spans="2:25" ht="20.25" customHeight="1" x14ac:dyDescent="0.25">
      <c r="B27" s="22">
        <v>21</v>
      </c>
      <c r="C27" s="23"/>
      <c r="D27" s="24">
        <v>9.5</v>
      </c>
      <c r="E27" s="25">
        <f t="shared" si="0"/>
        <v>6.65</v>
      </c>
      <c r="F27" s="28">
        <v>3.8</v>
      </c>
      <c r="G27" s="30">
        <v>0.8</v>
      </c>
      <c r="H27" s="33">
        <v>29</v>
      </c>
      <c r="I27" s="32" t="s">
        <v>46</v>
      </c>
      <c r="N27" s="46"/>
      <c r="Q27" s="46"/>
      <c r="Y27" s="46"/>
    </row>
    <row r="28" spans="2:25" ht="20.25" customHeight="1" x14ac:dyDescent="0.25">
      <c r="B28" s="22">
        <v>22</v>
      </c>
      <c r="C28" s="45"/>
      <c r="D28" s="24">
        <v>9.1</v>
      </c>
      <c r="E28" s="25">
        <f t="shared" si="0"/>
        <v>7.35</v>
      </c>
      <c r="F28" s="28">
        <v>5.6</v>
      </c>
      <c r="G28" s="30">
        <v>36.200000000000003</v>
      </c>
      <c r="H28" s="33">
        <v>45.1</v>
      </c>
      <c r="I28" s="32" t="s">
        <v>51</v>
      </c>
      <c r="N28" s="46"/>
      <c r="Q28" s="46"/>
      <c r="Y28" s="46"/>
    </row>
    <row r="29" spans="2:25" ht="20.25" customHeight="1" x14ac:dyDescent="0.25">
      <c r="B29" s="22">
        <v>23</v>
      </c>
      <c r="C29" s="45"/>
      <c r="D29" s="24">
        <v>8.6999999999999993</v>
      </c>
      <c r="E29" s="25">
        <f t="shared" si="0"/>
        <v>6.3999999999999995</v>
      </c>
      <c r="F29" s="28">
        <v>4.0999999999999996</v>
      </c>
      <c r="G29" s="30">
        <v>9.8000000000000007</v>
      </c>
      <c r="H29" s="33">
        <v>40.200000000000003</v>
      </c>
      <c r="I29" s="32" t="s">
        <v>44</v>
      </c>
      <c r="N29" s="46"/>
      <c r="Q29" s="46"/>
      <c r="Y29" s="46"/>
    </row>
    <row r="30" spans="2:25" ht="20.25" customHeight="1" x14ac:dyDescent="0.25">
      <c r="B30" s="22">
        <v>24</v>
      </c>
      <c r="C30" s="23"/>
      <c r="D30" s="24">
        <v>8.6999999999999993</v>
      </c>
      <c r="E30" s="25">
        <f t="shared" si="0"/>
        <v>6.1999999999999993</v>
      </c>
      <c r="F30" s="28">
        <v>3.7</v>
      </c>
      <c r="G30" s="30">
        <v>1.4</v>
      </c>
      <c r="H30" s="33">
        <v>27.4</v>
      </c>
      <c r="I30" s="32" t="s">
        <v>42</v>
      </c>
      <c r="N30" s="46"/>
      <c r="Q30" s="46"/>
      <c r="Y30" s="46"/>
    </row>
    <row r="31" spans="2:25" ht="20.25" customHeight="1" x14ac:dyDescent="0.25">
      <c r="B31" s="22">
        <v>25</v>
      </c>
      <c r="C31" s="23"/>
      <c r="D31" s="24">
        <v>13</v>
      </c>
      <c r="E31" s="25">
        <f t="shared" si="0"/>
        <v>8.8000000000000007</v>
      </c>
      <c r="F31" s="28">
        <v>4.5999999999999996</v>
      </c>
      <c r="G31" s="30">
        <v>0.2</v>
      </c>
      <c r="H31" s="33" t="s">
        <v>40</v>
      </c>
      <c r="I31" s="33" t="s">
        <v>40</v>
      </c>
      <c r="N31" s="46"/>
      <c r="Q31" s="46"/>
      <c r="Y31" s="46"/>
    </row>
    <row r="32" spans="2:25" ht="20.25" customHeight="1" x14ac:dyDescent="0.25">
      <c r="B32" s="22">
        <v>26</v>
      </c>
      <c r="C32" s="23"/>
      <c r="D32" s="24">
        <v>14</v>
      </c>
      <c r="E32" s="25">
        <f t="shared" si="0"/>
        <v>8.9499999999999993</v>
      </c>
      <c r="F32" s="28">
        <v>3.9</v>
      </c>
      <c r="G32" s="30">
        <v>1.8</v>
      </c>
      <c r="H32" s="33">
        <v>45.1</v>
      </c>
      <c r="I32" s="32" t="s">
        <v>46</v>
      </c>
      <c r="N32" s="46"/>
      <c r="Q32" s="46"/>
      <c r="Y32" s="46"/>
    </row>
    <row r="33" spans="2:25" ht="20.25" customHeight="1" x14ac:dyDescent="0.25">
      <c r="B33" s="22">
        <v>27</v>
      </c>
      <c r="C33" s="23"/>
      <c r="D33" s="24">
        <v>12.6</v>
      </c>
      <c r="E33" s="25">
        <f t="shared" si="0"/>
        <v>9</v>
      </c>
      <c r="F33" s="28">
        <v>5.4</v>
      </c>
      <c r="G33" s="30">
        <v>8</v>
      </c>
      <c r="H33" s="33">
        <v>29</v>
      </c>
      <c r="I33" s="32" t="s">
        <v>42</v>
      </c>
      <c r="N33" s="46"/>
      <c r="Q33" s="46"/>
      <c r="Y33" s="46"/>
    </row>
    <row r="34" spans="2:25" ht="20.25" customHeight="1" x14ac:dyDescent="0.25">
      <c r="B34" s="22">
        <v>28</v>
      </c>
      <c r="C34" s="23"/>
      <c r="D34" s="24">
        <v>11.6</v>
      </c>
      <c r="E34" s="25">
        <f t="shared" si="0"/>
        <v>9.1</v>
      </c>
      <c r="F34" s="28">
        <v>6.6</v>
      </c>
      <c r="G34" s="30">
        <v>3.8</v>
      </c>
      <c r="H34" s="33" t="s">
        <v>40</v>
      </c>
      <c r="I34" s="33" t="s">
        <v>40</v>
      </c>
      <c r="N34" s="46"/>
      <c r="Q34" s="46"/>
      <c r="Y34" s="46"/>
    </row>
    <row r="35" spans="2:25" ht="20.25" customHeight="1" x14ac:dyDescent="0.25">
      <c r="B35" s="22">
        <v>29</v>
      </c>
      <c r="C35" s="23"/>
      <c r="D35" s="24">
        <v>13.4</v>
      </c>
      <c r="E35" s="25">
        <f t="shared" si="0"/>
        <v>8.1</v>
      </c>
      <c r="F35" s="28">
        <v>2.8</v>
      </c>
      <c r="G35" s="30">
        <v>0.2</v>
      </c>
      <c r="H35" s="33">
        <v>30.6</v>
      </c>
      <c r="I35" s="32" t="s">
        <v>42</v>
      </c>
      <c r="N35" s="46"/>
      <c r="Q35" s="46"/>
      <c r="Y35" s="46"/>
    </row>
    <row r="36" spans="2:25" ht="20.25" customHeight="1" thickBot="1" x14ac:dyDescent="0.3">
      <c r="B36" s="22">
        <v>30</v>
      </c>
      <c r="C36" s="45"/>
      <c r="D36" s="24">
        <v>12.5</v>
      </c>
      <c r="E36" s="25">
        <f t="shared" si="0"/>
        <v>7.25</v>
      </c>
      <c r="F36" s="28">
        <v>2</v>
      </c>
      <c r="G36" s="30">
        <v>6.4</v>
      </c>
      <c r="H36" s="33">
        <v>38.6</v>
      </c>
      <c r="I36" s="32" t="s">
        <v>46</v>
      </c>
      <c r="N36" s="46"/>
      <c r="Q36" s="46"/>
      <c r="Y36" s="46"/>
    </row>
    <row r="37" spans="2:25" ht="20.25" customHeight="1" thickTop="1" x14ac:dyDescent="0.25">
      <c r="B37" s="58"/>
      <c r="C37" s="58"/>
      <c r="D37" s="36">
        <f>AVERAGE(D7:D36)</f>
        <v>9.6933333333333298</v>
      </c>
      <c r="E37" s="37">
        <f>AVERAGE(E7:E36)</f>
        <v>6.42</v>
      </c>
      <c r="F37" s="38">
        <f>AVERAGE(F7:F36)</f>
        <v>3.1466666666666665</v>
      </c>
      <c r="G37" s="39">
        <f>SUM(G7:G36)</f>
        <v>209.60000000000002</v>
      </c>
      <c r="H37" s="40">
        <f>MAX(H7:H36)</f>
        <v>46.7</v>
      </c>
      <c r="I37" s="41" t="s">
        <v>44</v>
      </c>
    </row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24" priority="46" bottom="1" rank="1"/>
    <cfRule type="top10" dxfId="23" priority="47" rank="1"/>
  </conditionalFormatting>
  <conditionalFormatting sqref="F7:F36">
    <cfRule type="top10" dxfId="22" priority="48" bottom="1" rank="1"/>
    <cfRule type="top10" dxfId="21" priority="49" rank="1"/>
  </conditionalFormatting>
  <conditionalFormatting sqref="G7:G20 G22:G36">
    <cfRule type="top10" dxfId="20" priority="50" rank="1"/>
  </conditionalFormatting>
  <conditionalFormatting sqref="H7:H36">
    <cfRule type="top10" dxfId="19" priority="51" rank="1"/>
  </conditionalFormatting>
  <conditionalFormatting sqref="G21">
    <cfRule type="top10" dxfId="18" priority="8" rank="1"/>
  </conditionalFormatting>
  <conditionalFormatting sqref="I34">
    <cfRule type="top10" dxfId="17" priority="7" rank="1"/>
  </conditionalFormatting>
  <conditionalFormatting sqref="I31">
    <cfRule type="top10" dxfId="16" priority="6" rank="1"/>
  </conditionalFormatting>
  <conditionalFormatting sqref="I25">
    <cfRule type="top10" dxfId="15" priority="5" rank="1"/>
  </conditionalFormatting>
  <conditionalFormatting sqref="I23">
    <cfRule type="top10" dxfId="14" priority="4" rank="1"/>
  </conditionalFormatting>
  <conditionalFormatting sqref="I7">
    <cfRule type="top10" dxfId="13" priority="3" rank="1"/>
  </conditionalFormatting>
  <conditionalFormatting sqref="I8">
    <cfRule type="top10" dxfId="12" priority="2" rank="1"/>
  </conditionalFormatting>
  <pageMargins left="0.25" right="0.25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7"/>
  <dimension ref="B1:V38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2" ht="2.25" hidden="1" customHeight="1" x14ac:dyDescent="0.3"/>
    <row r="2" spans="2:22" ht="20.25" customHeight="1" thickTop="1" x14ac:dyDescent="0.25">
      <c r="D2" s="125" t="s">
        <v>39</v>
      </c>
      <c r="E2" s="126"/>
      <c r="F2" s="126"/>
      <c r="G2" s="126"/>
      <c r="H2" s="127"/>
    </row>
    <row r="3" spans="2:22" ht="20.25" customHeight="1" thickBot="1" x14ac:dyDescent="0.3">
      <c r="D3" s="128"/>
      <c r="E3" s="129"/>
      <c r="F3" s="129"/>
      <c r="G3" s="129"/>
      <c r="H3" s="130"/>
    </row>
    <row r="4" spans="2:22" ht="27.75" customHeight="1" thickTop="1" x14ac:dyDescent="0.25"/>
    <row r="5" spans="2:22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2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22" ht="20.25" customHeight="1" x14ac:dyDescent="0.25">
      <c r="B7" s="22">
        <v>1</v>
      </c>
      <c r="C7" s="23"/>
      <c r="D7" s="24">
        <v>10.7</v>
      </c>
      <c r="E7" s="25">
        <f>AVERAGE(D7,F7)</f>
        <v>5.9499999999999993</v>
      </c>
      <c r="F7" s="28">
        <v>1.2</v>
      </c>
      <c r="G7" s="30">
        <v>0.2</v>
      </c>
      <c r="H7" s="33" t="s">
        <v>40</v>
      </c>
      <c r="I7" s="32" t="s">
        <v>40</v>
      </c>
      <c r="N7" s="46"/>
      <c r="P7" s="46"/>
      <c r="V7" s="46"/>
    </row>
    <row r="8" spans="2:22" ht="20.25" customHeight="1" x14ac:dyDescent="0.25">
      <c r="B8" s="22">
        <v>2</v>
      </c>
      <c r="C8" s="23"/>
      <c r="D8" s="24">
        <v>10.8</v>
      </c>
      <c r="E8" s="25">
        <f t="shared" ref="E8:E37" si="0">AVERAGE(D8,F8)</f>
        <v>5.2</v>
      </c>
      <c r="F8" s="28">
        <v>-0.4</v>
      </c>
      <c r="G8" s="30">
        <v>0.2</v>
      </c>
      <c r="H8" s="33" t="s">
        <v>40</v>
      </c>
      <c r="I8" s="48" t="s">
        <v>40</v>
      </c>
      <c r="N8" s="46"/>
      <c r="P8" s="46"/>
      <c r="V8" s="46"/>
    </row>
    <row r="9" spans="2:22" ht="20.25" customHeight="1" x14ac:dyDescent="0.25">
      <c r="B9" s="22">
        <v>3</v>
      </c>
      <c r="C9" s="23"/>
      <c r="D9" s="24">
        <v>7.3</v>
      </c>
      <c r="E9" s="25">
        <f t="shared" si="0"/>
        <v>2.4500000000000002</v>
      </c>
      <c r="F9" s="28">
        <v>-2.4</v>
      </c>
      <c r="G9" s="30">
        <v>0.2</v>
      </c>
      <c r="H9" s="33" t="s">
        <v>40</v>
      </c>
      <c r="I9" s="48" t="s">
        <v>40</v>
      </c>
      <c r="N9" s="46"/>
      <c r="P9" s="46"/>
      <c r="V9" s="46"/>
    </row>
    <row r="10" spans="2:22" ht="20.25" customHeight="1" x14ac:dyDescent="0.25">
      <c r="B10" s="22">
        <v>4</v>
      </c>
      <c r="C10" s="23"/>
      <c r="D10" s="24">
        <v>9.6</v>
      </c>
      <c r="E10" s="25">
        <f t="shared" si="0"/>
        <v>4.0999999999999996</v>
      </c>
      <c r="F10" s="28">
        <v>-1.4</v>
      </c>
      <c r="G10" s="30">
        <v>0.2</v>
      </c>
      <c r="H10" s="33" t="s">
        <v>40</v>
      </c>
      <c r="I10" s="48" t="s">
        <v>40</v>
      </c>
      <c r="N10" s="46"/>
      <c r="P10" s="46"/>
      <c r="V10" s="46"/>
    </row>
    <row r="11" spans="2:22" ht="20.25" customHeight="1" x14ac:dyDescent="0.25">
      <c r="B11" s="22">
        <v>5</v>
      </c>
      <c r="C11" s="23"/>
      <c r="D11" s="24">
        <v>12</v>
      </c>
      <c r="E11" s="25">
        <f t="shared" si="0"/>
        <v>7.1</v>
      </c>
      <c r="F11" s="28">
        <v>2.2000000000000002</v>
      </c>
      <c r="G11" s="30">
        <v>0</v>
      </c>
      <c r="H11" s="33" t="s">
        <v>40</v>
      </c>
      <c r="I11" s="48" t="s">
        <v>40</v>
      </c>
      <c r="N11" s="46"/>
      <c r="P11" s="46"/>
      <c r="V11" s="46"/>
    </row>
    <row r="12" spans="2:22" ht="20.25" customHeight="1" x14ac:dyDescent="0.25">
      <c r="B12" s="22">
        <v>6</v>
      </c>
      <c r="C12" s="23"/>
      <c r="D12" s="24">
        <v>12.2</v>
      </c>
      <c r="E12" s="25">
        <f t="shared" si="0"/>
        <v>6.75</v>
      </c>
      <c r="F12" s="28">
        <v>1.3</v>
      </c>
      <c r="G12" s="30">
        <v>0.2</v>
      </c>
      <c r="H12" s="33" t="s">
        <v>40</v>
      </c>
      <c r="I12" s="48" t="s">
        <v>40</v>
      </c>
      <c r="N12" s="46"/>
      <c r="P12" s="46"/>
      <c r="V12" s="46"/>
    </row>
    <row r="13" spans="2:22" ht="20.25" customHeight="1" x14ac:dyDescent="0.25">
      <c r="B13" s="22">
        <v>7</v>
      </c>
      <c r="C13" s="23"/>
      <c r="D13" s="24">
        <v>13.7</v>
      </c>
      <c r="E13" s="25">
        <f t="shared" si="0"/>
        <v>6.8999999999999995</v>
      </c>
      <c r="F13" s="28">
        <v>0.1</v>
      </c>
      <c r="G13" s="30">
        <v>0.2</v>
      </c>
      <c r="H13" s="33" t="s">
        <v>40</v>
      </c>
      <c r="I13" s="48" t="s">
        <v>40</v>
      </c>
      <c r="N13" s="46"/>
      <c r="P13" s="46"/>
      <c r="V13" s="46"/>
    </row>
    <row r="14" spans="2:22" ht="20.25" customHeight="1" x14ac:dyDescent="0.25">
      <c r="B14" s="22">
        <v>8</v>
      </c>
      <c r="C14" s="23"/>
      <c r="D14" s="24">
        <v>10.4</v>
      </c>
      <c r="E14" s="25">
        <f t="shared" si="0"/>
        <v>5.7</v>
      </c>
      <c r="F14" s="28">
        <v>1</v>
      </c>
      <c r="G14" s="30">
        <v>3.8</v>
      </c>
      <c r="H14" s="33">
        <v>27.4</v>
      </c>
      <c r="I14" s="32" t="s">
        <v>44</v>
      </c>
      <c r="N14" s="46"/>
      <c r="P14" s="46"/>
      <c r="V14" s="46"/>
    </row>
    <row r="15" spans="2:22" ht="20.25" customHeight="1" x14ac:dyDescent="0.25">
      <c r="B15" s="22">
        <v>9</v>
      </c>
      <c r="C15" s="45"/>
      <c r="D15" s="24">
        <v>8</v>
      </c>
      <c r="E15" s="25">
        <f t="shared" si="0"/>
        <v>5.25</v>
      </c>
      <c r="F15" s="28">
        <v>2.5</v>
      </c>
      <c r="G15" s="30">
        <v>1.4</v>
      </c>
      <c r="H15" s="33">
        <v>38.6</v>
      </c>
      <c r="I15" s="32" t="s">
        <v>45</v>
      </c>
      <c r="N15" s="46"/>
      <c r="P15" s="46"/>
      <c r="V15" s="46"/>
    </row>
    <row r="16" spans="2:22" ht="20.25" customHeight="1" x14ac:dyDescent="0.25">
      <c r="B16" s="22">
        <v>10</v>
      </c>
      <c r="C16" s="23"/>
      <c r="D16" s="24">
        <v>13.4</v>
      </c>
      <c r="E16" s="25">
        <f t="shared" si="0"/>
        <v>7.9</v>
      </c>
      <c r="F16" s="28">
        <v>2.4</v>
      </c>
      <c r="G16" s="30">
        <v>0</v>
      </c>
      <c r="H16" s="33">
        <v>46.7</v>
      </c>
      <c r="I16" s="32" t="s">
        <v>44</v>
      </c>
      <c r="N16" s="46"/>
      <c r="P16" s="46"/>
      <c r="V16" s="46"/>
    </row>
    <row r="17" spans="2:22" ht="20.25" customHeight="1" x14ac:dyDescent="0.25">
      <c r="B17" s="22">
        <v>11</v>
      </c>
      <c r="C17" s="23"/>
      <c r="D17" s="24">
        <v>7.2</v>
      </c>
      <c r="E17" s="25">
        <f t="shared" si="0"/>
        <v>4.55</v>
      </c>
      <c r="F17" s="28">
        <v>1.9</v>
      </c>
      <c r="G17" s="30">
        <v>2.4</v>
      </c>
      <c r="H17" s="33">
        <v>35.4</v>
      </c>
      <c r="I17" s="32" t="s">
        <v>45</v>
      </c>
      <c r="N17" s="46"/>
      <c r="P17" s="46"/>
      <c r="V17" s="46"/>
    </row>
    <row r="18" spans="2:22" ht="20.25" customHeight="1" x14ac:dyDescent="0.25">
      <c r="B18" s="22">
        <v>12</v>
      </c>
      <c r="C18" s="45"/>
      <c r="D18" s="24">
        <v>4.5999999999999996</v>
      </c>
      <c r="E18" s="25">
        <f t="shared" si="0"/>
        <v>2.4</v>
      </c>
      <c r="F18" s="28">
        <v>0.2</v>
      </c>
      <c r="G18" s="30">
        <v>35.799999999999997</v>
      </c>
      <c r="H18" s="33" t="s">
        <v>40</v>
      </c>
      <c r="I18" s="48" t="s">
        <v>40</v>
      </c>
      <c r="N18" s="46"/>
      <c r="P18" s="46"/>
      <c r="V18" s="46"/>
    </row>
    <row r="19" spans="2:22" ht="20.25" customHeight="1" x14ac:dyDescent="0.25">
      <c r="B19" s="22">
        <v>13</v>
      </c>
      <c r="C19" s="45"/>
      <c r="D19" s="24">
        <v>11.7</v>
      </c>
      <c r="E19" s="25">
        <f t="shared" si="0"/>
        <v>6.25</v>
      </c>
      <c r="F19" s="28">
        <v>0.8</v>
      </c>
      <c r="G19" s="30">
        <v>31.8</v>
      </c>
      <c r="H19" s="33">
        <v>49.9</v>
      </c>
      <c r="I19" s="32" t="s">
        <v>44</v>
      </c>
      <c r="N19" s="46"/>
      <c r="P19" s="46"/>
      <c r="V19" s="46"/>
    </row>
    <row r="20" spans="2:22" ht="20.25" customHeight="1" x14ac:dyDescent="0.25">
      <c r="B20" s="22">
        <v>14</v>
      </c>
      <c r="C20" s="23"/>
      <c r="D20" s="24">
        <v>12.9</v>
      </c>
      <c r="E20" s="25">
        <f t="shared" si="0"/>
        <v>8.8000000000000007</v>
      </c>
      <c r="F20" s="28">
        <v>4.7</v>
      </c>
      <c r="G20" s="30">
        <v>0</v>
      </c>
      <c r="H20" s="33">
        <v>20.9</v>
      </c>
      <c r="I20" s="32" t="s">
        <v>44</v>
      </c>
      <c r="N20" s="46"/>
      <c r="P20" s="46"/>
      <c r="V20" s="46"/>
    </row>
    <row r="21" spans="2:22" ht="20.25" customHeight="1" x14ac:dyDescent="0.25">
      <c r="B21" s="22">
        <v>15</v>
      </c>
      <c r="C21" s="23"/>
      <c r="D21" s="24">
        <v>12.9</v>
      </c>
      <c r="E21" s="25">
        <f t="shared" si="0"/>
        <v>7.5500000000000007</v>
      </c>
      <c r="F21" s="28">
        <v>2.2000000000000002</v>
      </c>
      <c r="G21" s="30">
        <v>0</v>
      </c>
      <c r="H21" s="33">
        <v>24.1</v>
      </c>
      <c r="I21" s="32" t="s">
        <v>46</v>
      </c>
      <c r="N21" s="46"/>
      <c r="P21" s="46"/>
      <c r="V21" s="46"/>
    </row>
    <row r="22" spans="2:22" ht="20.25" customHeight="1" x14ac:dyDescent="0.25">
      <c r="B22" s="22">
        <v>16</v>
      </c>
      <c r="C22" s="23"/>
      <c r="D22" s="24">
        <v>11.1</v>
      </c>
      <c r="E22" s="25">
        <f t="shared" si="0"/>
        <v>9.35</v>
      </c>
      <c r="F22" s="28">
        <v>7.6</v>
      </c>
      <c r="G22" s="30">
        <v>0</v>
      </c>
      <c r="H22" s="33">
        <v>37</v>
      </c>
      <c r="I22" s="32" t="s">
        <v>46</v>
      </c>
      <c r="N22" s="46"/>
      <c r="P22" s="46"/>
      <c r="V22" s="46"/>
    </row>
    <row r="23" spans="2:22" ht="20.25" customHeight="1" x14ac:dyDescent="0.25">
      <c r="B23" s="22">
        <v>17</v>
      </c>
      <c r="C23" s="45"/>
      <c r="D23" s="24">
        <v>11.7</v>
      </c>
      <c r="E23" s="25">
        <f t="shared" si="0"/>
        <v>9.6</v>
      </c>
      <c r="F23" s="28">
        <v>7.5</v>
      </c>
      <c r="G23" s="30">
        <v>10.6</v>
      </c>
      <c r="H23" s="33">
        <v>29</v>
      </c>
      <c r="I23" s="32" t="s">
        <v>51</v>
      </c>
      <c r="N23" s="46"/>
      <c r="P23" s="46"/>
      <c r="V23" s="46"/>
    </row>
    <row r="24" spans="2:22" ht="20.25" customHeight="1" x14ac:dyDescent="0.25">
      <c r="B24" s="22">
        <v>18</v>
      </c>
      <c r="C24" s="23"/>
      <c r="D24" s="24">
        <v>11.9</v>
      </c>
      <c r="E24" s="25">
        <f t="shared" si="0"/>
        <v>9.25</v>
      </c>
      <c r="F24" s="28">
        <v>6.6</v>
      </c>
      <c r="G24" s="30">
        <v>0.2</v>
      </c>
      <c r="H24" s="33">
        <v>33.799999999999997</v>
      </c>
      <c r="I24" s="32" t="s">
        <v>48</v>
      </c>
      <c r="N24" s="46"/>
      <c r="P24" s="46"/>
      <c r="V24" s="46"/>
    </row>
    <row r="25" spans="2:22" ht="20.25" customHeight="1" x14ac:dyDescent="0.25">
      <c r="B25" s="22">
        <v>19</v>
      </c>
      <c r="C25" s="45"/>
      <c r="D25" s="24">
        <v>10.9</v>
      </c>
      <c r="E25" s="25">
        <f t="shared" si="0"/>
        <v>9</v>
      </c>
      <c r="F25" s="28">
        <v>7.1</v>
      </c>
      <c r="G25" s="30">
        <v>12</v>
      </c>
      <c r="H25" s="33">
        <v>53.1</v>
      </c>
      <c r="I25" s="32" t="s">
        <v>51</v>
      </c>
      <c r="N25" s="46"/>
      <c r="P25" s="46"/>
      <c r="V25" s="46"/>
    </row>
    <row r="26" spans="2:22" ht="20.25" customHeight="1" x14ac:dyDescent="0.25">
      <c r="B26" s="22">
        <v>20</v>
      </c>
      <c r="C26" s="45"/>
      <c r="D26" s="24">
        <v>10.8</v>
      </c>
      <c r="E26" s="25">
        <f t="shared" si="0"/>
        <v>8.8000000000000007</v>
      </c>
      <c r="F26" s="28">
        <v>6.8</v>
      </c>
      <c r="G26" s="30">
        <v>46.2</v>
      </c>
      <c r="H26" s="33">
        <v>46.7</v>
      </c>
      <c r="I26" s="32" t="s">
        <v>47</v>
      </c>
      <c r="N26" s="46"/>
      <c r="P26" s="46"/>
      <c r="V26" s="46"/>
    </row>
    <row r="27" spans="2:22" ht="20.25" customHeight="1" x14ac:dyDescent="0.25">
      <c r="B27" s="22">
        <v>21</v>
      </c>
      <c r="C27" s="45"/>
      <c r="D27" s="24">
        <v>12.2</v>
      </c>
      <c r="E27" s="25">
        <f t="shared" si="0"/>
        <v>8.5</v>
      </c>
      <c r="F27" s="28">
        <v>4.8</v>
      </c>
      <c r="G27" s="30">
        <v>9.6</v>
      </c>
      <c r="H27" s="33">
        <v>46.7</v>
      </c>
      <c r="I27" s="32" t="s">
        <v>43</v>
      </c>
      <c r="N27" s="46"/>
      <c r="P27" s="46"/>
      <c r="V27" s="46"/>
    </row>
    <row r="28" spans="2:22" ht="20.25" customHeight="1" x14ac:dyDescent="0.25">
      <c r="B28" s="22">
        <v>22</v>
      </c>
      <c r="C28" s="23"/>
      <c r="D28" s="24">
        <v>9.8000000000000007</v>
      </c>
      <c r="E28" s="25">
        <f t="shared" si="0"/>
        <v>7.75</v>
      </c>
      <c r="F28" s="28">
        <v>5.7</v>
      </c>
      <c r="G28" s="30">
        <v>4.5999999999999996</v>
      </c>
      <c r="H28" s="33">
        <v>62.8</v>
      </c>
      <c r="I28" s="32" t="s">
        <v>49</v>
      </c>
      <c r="N28" s="46"/>
      <c r="P28" s="46"/>
      <c r="V28" s="46"/>
    </row>
    <row r="29" spans="2:22" ht="20.25" customHeight="1" x14ac:dyDescent="0.25">
      <c r="B29" s="22">
        <v>23</v>
      </c>
      <c r="C29" s="23"/>
      <c r="D29" s="24">
        <v>10.9</v>
      </c>
      <c r="E29" s="25">
        <f t="shared" si="0"/>
        <v>8.35</v>
      </c>
      <c r="F29" s="28">
        <v>5.8</v>
      </c>
      <c r="G29" s="30">
        <v>0</v>
      </c>
      <c r="H29" s="33">
        <v>41.8</v>
      </c>
      <c r="I29" s="32" t="s">
        <v>45</v>
      </c>
      <c r="N29" s="46"/>
      <c r="P29" s="46"/>
      <c r="V29" s="46"/>
    </row>
    <row r="30" spans="2:22" ht="20.25" customHeight="1" x14ac:dyDescent="0.25">
      <c r="B30" s="22">
        <v>24</v>
      </c>
      <c r="C30" s="23"/>
      <c r="D30" s="24">
        <v>15.9</v>
      </c>
      <c r="E30" s="25">
        <f t="shared" si="0"/>
        <v>9.6</v>
      </c>
      <c r="F30" s="28">
        <v>3.3</v>
      </c>
      <c r="G30" s="30">
        <v>0</v>
      </c>
      <c r="H30" s="33" t="s">
        <v>40</v>
      </c>
      <c r="I30" s="48" t="s">
        <v>40</v>
      </c>
      <c r="N30" s="46"/>
      <c r="P30" s="46"/>
      <c r="V30" s="46"/>
    </row>
    <row r="31" spans="2:22" ht="20.25" customHeight="1" x14ac:dyDescent="0.25">
      <c r="B31" s="22">
        <v>25</v>
      </c>
      <c r="C31" s="23"/>
      <c r="D31" s="24">
        <v>15.4</v>
      </c>
      <c r="E31" s="25">
        <f t="shared" si="0"/>
        <v>8.9499999999999993</v>
      </c>
      <c r="F31" s="28">
        <v>2.5</v>
      </c>
      <c r="G31" s="30">
        <v>0.2</v>
      </c>
      <c r="H31" s="33" t="s">
        <v>40</v>
      </c>
      <c r="I31" s="48" t="s">
        <v>40</v>
      </c>
      <c r="N31" s="46"/>
      <c r="P31" s="46"/>
      <c r="V31" s="46"/>
    </row>
    <row r="32" spans="2:22" ht="20.25" customHeight="1" x14ac:dyDescent="0.25">
      <c r="B32" s="22">
        <v>26</v>
      </c>
      <c r="C32" s="23"/>
      <c r="D32" s="24">
        <v>12</v>
      </c>
      <c r="E32" s="25">
        <f t="shared" si="0"/>
        <v>6.35</v>
      </c>
      <c r="F32" s="28">
        <v>0.7</v>
      </c>
      <c r="G32" s="30">
        <v>0</v>
      </c>
      <c r="H32" s="33">
        <v>32.200000000000003</v>
      </c>
      <c r="I32" s="32" t="s">
        <v>44</v>
      </c>
      <c r="N32" s="46"/>
      <c r="P32" s="46"/>
      <c r="V32" s="46"/>
    </row>
    <row r="33" spans="2:22" ht="20.25" customHeight="1" x14ac:dyDescent="0.25">
      <c r="B33" s="22">
        <v>27</v>
      </c>
      <c r="C33" s="23"/>
      <c r="D33" s="24">
        <v>12.1</v>
      </c>
      <c r="E33" s="25">
        <f t="shared" si="0"/>
        <v>5</v>
      </c>
      <c r="F33" s="28">
        <v>-2.1</v>
      </c>
      <c r="G33" s="30">
        <v>0.2</v>
      </c>
      <c r="H33" s="33" t="s">
        <v>40</v>
      </c>
      <c r="I33" s="48" t="s">
        <v>40</v>
      </c>
      <c r="N33" s="46"/>
      <c r="P33" s="46"/>
      <c r="V33" s="46"/>
    </row>
    <row r="34" spans="2:22" ht="20.25" customHeight="1" x14ac:dyDescent="0.25">
      <c r="B34" s="22">
        <v>28</v>
      </c>
      <c r="C34" s="23"/>
      <c r="D34" s="24">
        <v>14.4</v>
      </c>
      <c r="E34" s="25">
        <f t="shared" si="0"/>
        <v>6.9</v>
      </c>
      <c r="F34" s="28">
        <v>-0.6</v>
      </c>
      <c r="G34" s="30">
        <v>0</v>
      </c>
      <c r="H34" s="33" t="s">
        <v>40</v>
      </c>
      <c r="I34" s="48" t="s">
        <v>40</v>
      </c>
      <c r="N34" s="46"/>
      <c r="P34" s="46"/>
      <c r="V34" s="46"/>
    </row>
    <row r="35" spans="2:22" ht="20.25" customHeight="1" x14ac:dyDescent="0.25">
      <c r="B35" s="22">
        <v>29</v>
      </c>
      <c r="C35" s="23"/>
      <c r="D35" s="24">
        <v>9.6</v>
      </c>
      <c r="E35" s="25">
        <f t="shared" si="0"/>
        <v>4.3</v>
      </c>
      <c r="F35" s="28">
        <v>-1</v>
      </c>
      <c r="G35" s="30">
        <v>0.2</v>
      </c>
      <c r="H35" s="33" t="s">
        <v>40</v>
      </c>
      <c r="I35" s="48" t="s">
        <v>40</v>
      </c>
      <c r="N35" s="46"/>
      <c r="P35" s="46"/>
      <c r="V35" s="46"/>
    </row>
    <row r="36" spans="2:22" ht="20.25" customHeight="1" x14ac:dyDescent="0.25">
      <c r="B36" s="22">
        <v>30</v>
      </c>
      <c r="C36" s="23"/>
      <c r="D36" s="24">
        <v>1.7</v>
      </c>
      <c r="E36" s="25">
        <f t="shared" si="0"/>
        <v>-0.20000000000000007</v>
      </c>
      <c r="F36" s="28">
        <v>-2.1</v>
      </c>
      <c r="G36" s="30">
        <v>0.2</v>
      </c>
      <c r="H36" s="33" t="s">
        <v>40</v>
      </c>
      <c r="I36" s="48" t="s">
        <v>40</v>
      </c>
      <c r="N36" s="46"/>
      <c r="P36" s="46"/>
      <c r="V36" s="46"/>
    </row>
    <row r="37" spans="2:22" ht="20.25" customHeight="1" thickBot="1" x14ac:dyDescent="0.3">
      <c r="B37" s="22">
        <v>31</v>
      </c>
      <c r="C37" s="23"/>
      <c r="D37" s="26">
        <v>1.5</v>
      </c>
      <c r="E37" s="27">
        <f t="shared" si="0"/>
        <v>-0.7</v>
      </c>
      <c r="F37" s="29">
        <v>-2.9</v>
      </c>
      <c r="G37" s="30">
        <v>0.2</v>
      </c>
      <c r="H37" s="33" t="s">
        <v>40</v>
      </c>
      <c r="I37" s="48" t="s">
        <v>40</v>
      </c>
      <c r="N37" s="46"/>
      <c r="P37" s="46"/>
      <c r="V37" s="46"/>
    </row>
    <row r="38" spans="2:22" ht="20.25" customHeight="1" thickTop="1" x14ac:dyDescent="0.25">
      <c r="B38" s="58"/>
      <c r="C38" s="58"/>
      <c r="D38" s="36">
        <f>AVERAGE(D7:D37)</f>
        <v>10.622580645161291</v>
      </c>
      <c r="E38" s="37">
        <f>AVERAGE(E7:E37)</f>
        <v>6.3758064516129034</v>
      </c>
      <c r="F38" s="38">
        <f>AVERAGE(F7:F37)</f>
        <v>2.1290322580645165</v>
      </c>
      <c r="G38" s="39">
        <f>SUM(G7:G37)</f>
        <v>160.59999999999991</v>
      </c>
      <c r="H38" s="40">
        <f>MAX(H7:H37)</f>
        <v>62.8</v>
      </c>
      <c r="I38" s="41" t="s">
        <v>49</v>
      </c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11" priority="13" bottom="1" rank="1"/>
    <cfRule type="top10" dxfId="10" priority="14" rank="1"/>
  </conditionalFormatting>
  <conditionalFormatting sqref="F7:F37">
    <cfRule type="top10" dxfId="9" priority="11" bottom="1" rank="1"/>
    <cfRule type="top10" dxfId="8" priority="12" rank="1"/>
  </conditionalFormatting>
  <conditionalFormatting sqref="G7:G37">
    <cfRule type="top10" dxfId="7" priority="10" rank="1"/>
  </conditionalFormatting>
  <conditionalFormatting sqref="H7:H17 H19:H29 H32">
    <cfRule type="top10" dxfId="6" priority="9" rank="1"/>
  </conditionalFormatting>
  <conditionalFormatting sqref="H18">
    <cfRule type="top10" dxfId="5" priority="8" rank="1"/>
  </conditionalFormatting>
  <conditionalFormatting sqref="H30">
    <cfRule type="top10" dxfId="4" priority="7" rank="1"/>
  </conditionalFormatting>
  <conditionalFormatting sqref="H31">
    <cfRule type="top10" dxfId="3" priority="6" rank="1"/>
  </conditionalFormatting>
  <conditionalFormatting sqref="H33">
    <cfRule type="top10" dxfId="2" priority="5" rank="1"/>
  </conditionalFormatting>
  <conditionalFormatting sqref="H34:H37">
    <cfRule type="top10" dxfId="1" priority="4" rank="1"/>
  </conditionalFormatting>
  <pageMargins left="0.25" right="0.25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I15"/>
  <sheetViews>
    <sheetView workbookViewId="0">
      <selection activeCell="B12" sqref="B12"/>
    </sheetView>
  </sheetViews>
  <sheetFormatPr baseColWidth="10" defaultColWidth="11.42578125" defaultRowHeight="20.25" customHeight="1" x14ac:dyDescent="0.25"/>
  <cols>
    <col min="1" max="1" width="3" style="8" customWidth="1"/>
    <col min="2" max="2" width="6.85546875" style="8" customWidth="1"/>
    <col min="3" max="4" width="11.42578125" style="8"/>
    <col min="5" max="6" width="6.7109375" style="8" customWidth="1"/>
    <col min="7" max="8" width="11.42578125" style="8"/>
    <col min="9" max="9" width="12.7109375" style="8" customWidth="1"/>
    <col min="10" max="16384" width="11.42578125" style="8"/>
  </cols>
  <sheetData>
    <row r="2" spans="1:9" ht="24.75" customHeight="1" x14ac:dyDescent="0.25">
      <c r="A2" s="135" t="s">
        <v>24</v>
      </c>
      <c r="B2" s="135"/>
      <c r="C2" s="135"/>
      <c r="D2" s="135"/>
      <c r="E2" s="135"/>
      <c r="F2" s="135"/>
      <c r="G2" s="135"/>
      <c r="H2" s="135"/>
      <c r="I2" s="135"/>
    </row>
    <row r="3" spans="1:9" ht="20.25" customHeight="1" thickBot="1" x14ac:dyDescent="0.3"/>
    <row r="4" spans="1:9" ht="20.25" customHeight="1" thickTop="1" thickBot="1" x14ac:dyDescent="0.3">
      <c r="B4" s="136" t="s">
        <v>15</v>
      </c>
      <c r="C4" s="137"/>
      <c r="D4" s="138"/>
      <c r="F4" s="136" t="s">
        <v>19</v>
      </c>
      <c r="G4" s="137"/>
      <c r="H4" s="137"/>
      <c r="I4" s="138"/>
    </row>
    <row r="5" spans="1:9" ht="20.25" customHeight="1" thickTop="1" x14ac:dyDescent="0.25">
      <c r="B5" s="9"/>
      <c r="C5" s="12" t="s">
        <v>9</v>
      </c>
      <c r="D5" s="13"/>
      <c r="F5" s="9"/>
      <c r="G5" s="18" t="s">
        <v>20</v>
      </c>
      <c r="H5" s="18"/>
      <c r="I5" s="19"/>
    </row>
    <row r="6" spans="1:9" ht="20.25" customHeight="1" x14ac:dyDescent="0.25">
      <c r="B6" s="10"/>
      <c r="C6" s="14" t="s">
        <v>10</v>
      </c>
      <c r="D6" s="15"/>
      <c r="F6" s="10"/>
      <c r="G6" s="139" t="s">
        <v>21</v>
      </c>
      <c r="H6" s="139"/>
      <c r="I6" s="140"/>
    </row>
    <row r="7" spans="1:9" ht="20.25" customHeight="1" x14ac:dyDescent="0.25">
      <c r="B7" s="10"/>
      <c r="C7" s="14" t="s">
        <v>11</v>
      </c>
      <c r="D7" s="15"/>
      <c r="F7" s="10"/>
      <c r="G7" s="139" t="s">
        <v>22</v>
      </c>
      <c r="H7" s="139"/>
      <c r="I7" s="140"/>
    </row>
    <row r="8" spans="1:9" ht="20.25" customHeight="1" thickBot="1" x14ac:dyDescent="0.3">
      <c r="B8" s="10"/>
      <c r="C8" s="131" t="s">
        <v>12</v>
      </c>
      <c r="D8" s="132"/>
      <c r="F8" s="42"/>
      <c r="G8" s="133" t="s">
        <v>23</v>
      </c>
      <c r="H8" s="133"/>
      <c r="I8" s="134"/>
    </row>
    <row r="9" spans="1:9" ht="20.25" customHeight="1" thickTop="1" x14ac:dyDescent="0.25">
      <c r="B9" s="10"/>
      <c r="C9" s="14" t="s">
        <v>13</v>
      </c>
      <c r="D9" s="15"/>
      <c r="F9" s="43"/>
      <c r="G9" s="141"/>
      <c r="H9" s="141"/>
      <c r="I9" s="141"/>
    </row>
    <row r="10" spans="1:9" ht="20.25" customHeight="1" thickBot="1" x14ac:dyDescent="0.3">
      <c r="B10" s="11"/>
      <c r="C10" s="16" t="s">
        <v>14</v>
      </c>
      <c r="D10" s="17"/>
      <c r="F10" s="142" t="s">
        <v>26</v>
      </c>
      <c r="G10" s="142"/>
      <c r="H10" s="142"/>
      <c r="I10" s="142"/>
    </row>
    <row r="11" spans="1:9" ht="20.25" customHeight="1" thickTop="1" thickBot="1" x14ac:dyDescent="0.3">
      <c r="B11" s="136" t="s">
        <v>52</v>
      </c>
      <c r="C11" s="137"/>
      <c r="D11" s="138"/>
      <c r="F11" s="142"/>
      <c r="G11" s="142"/>
      <c r="H11" s="142"/>
      <c r="I11" s="142"/>
    </row>
    <row r="12" spans="1:9" ht="20.25" customHeight="1" thickTop="1" x14ac:dyDescent="0.25">
      <c r="B12" s="9"/>
      <c r="C12" s="143" t="s">
        <v>16</v>
      </c>
      <c r="D12" s="144"/>
      <c r="F12" s="142"/>
      <c r="G12" s="142"/>
      <c r="H12" s="142"/>
      <c r="I12" s="142"/>
    </row>
    <row r="13" spans="1:9" ht="20.25" customHeight="1" x14ac:dyDescent="0.25">
      <c r="B13" s="10"/>
      <c r="C13" s="131" t="s">
        <v>17</v>
      </c>
      <c r="D13" s="132"/>
      <c r="F13" s="142"/>
      <c r="G13" s="142"/>
      <c r="H13" s="142"/>
      <c r="I13" s="142"/>
    </row>
    <row r="14" spans="1:9" ht="20.25" customHeight="1" thickBot="1" x14ac:dyDescent="0.3">
      <c r="B14" s="11"/>
      <c r="C14" s="16" t="s">
        <v>18</v>
      </c>
      <c r="D14" s="17"/>
      <c r="F14" s="142"/>
      <c r="G14" s="142"/>
      <c r="H14" s="142"/>
      <c r="I14" s="142"/>
    </row>
    <row r="15" spans="1:9" ht="20.25" customHeight="1" thickTop="1" x14ac:dyDescent="0.25"/>
  </sheetData>
  <mergeCells count="12">
    <mergeCell ref="G9:I9"/>
    <mergeCell ref="F10:I14"/>
    <mergeCell ref="B11:D11"/>
    <mergeCell ref="C12:D12"/>
    <mergeCell ref="C13:D13"/>
    <mergeCell ref="C8:D8"/>
    <mergeCell ref="G8:I8"/>
    <mergeCell ref="A2:I2"/>
    <mergeCell ref="B4:D4"/>
    <mergeCell ref="F4:I4"/>
    <mergeCell ref="G6:I6"/>
    <mergeCell ref="G7:I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I38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9" ht="2.25" hidden="1" customHeight="1" x14ac:dyDescent="0.25"/>
    <row r="2" spans="2:9" ht="20.25" customHeight="1" thickTop="1" x14ac:dyDescent="0.25">
      <c r="D2" s="52" t="s">
        <v>28</v>
      </c>
      <c r="E2" s="53"/>
      <c r="F2" s="53"/>
      <c r="G2" s="53"/>
      <c r="H2" s="54"/>
    </row>
    <row r="3" spans="2:9" ht="20.25" customHeight="1" thickBot="1" x14ac:dyDescent="0.3">
      <c r="D3" s="55"/>
      <c r="E3" s="56"/>
      <c r="F3" s="56"/>
      <c r="G3" s="56"/>
      <c r="H3" s="57"/>
    </row>
    <row r="4" spans="2:9" ht="27.75" customHeight="1" thickTop="1" x14ac:dyDescent="0.25"/>
    <row r="5" spans="2:9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9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9" ht="20.25" customHeight="1" x14ac:dyDescent="0.25">
      <c r="B7" s="22">
        <v>1</v>
      </c>
      <c r="C7" s="23"/>
      <c r="D7" s="24">
        <v>13.4</v>
      </c>
      <c r="E7" s="25">
        <f>AVERAGE(D7,F7)</f>
        <v>6.3</v>
      </c>
      <c r="F7" s="28">
        <v>-0.8</v>
      </c>
      <c r="G7" s="30">
        <v>0</v>
      </c>
      <c r="H7" s="33" t="s">
        <v>40</v>
      </c>
      <c r="I7" s="32" t="s">
        <v>40</v>
      </c>
    </row>
    <row r="8" spans="2:9" ht="20.25" customHeight="1" x14ac:dyDescent="0.25">
      <c r="B8" s="22">
        <v>2</v>
      </c>
      <c r="C8" s="23"/>
      <c r="D8" s="24">
        <v>13.6</v>
      </c>
      <c r="E8" s="25">
        <f t="shared" ref="E8:E37" si="0">AVERAGE(D8,F8)</f>
        <v>5</v>
      </c>
      <c r="F8" s="28">
        <v>-3.6</v>
      </c>
      <c r="G8" s="30">
        <v>0</v>
      </c>
      <c r="H8" s="33" t="s">
        <v>40</v>
      </c>
      <c r="I8" s="32" t="s">
        <v>40</v>
      </c>
    </row>
    <row r="9" spans="2:9" ht="20.25" customHeight="1" x14ac:dyDescent="0.25">
      <c r="B9" s="22">
        <v>3</v>
      </c>
      <c r="C9" s="23"/>
      <c r="D9" s="24">
        <v>11.9</v>
      </c>
      <c r="E9" s="25">
        <f t="shared" si="0"/>
        <v>3.6</v>
      </c>
      <c r="F9" s="28">
        <v>-4.7</v>
      </c>
      <c r="G9" s="30">
        <v>0</v>
      </c>
      <c r="H9" s="33" t="s">
        <v>40</v>
      </c>
      <c r="I9" s="32" t="s">
        <v>40</v>
      </c>
    </row>
    <row r="10" spans="2:9" ht="20.25" customHeight="1" x14ac:dyDescent="0.25">
      <c r="B10" s="22">
        <v>4</v>
      </c>
      <c r="C10" s="23"/>
      <c r="D10" s="24">
        <v>9.6999999999999993</v>
      </c>
      <c r="E10" s="25">
        <f t="shared" si="0"/>
        <v>3.1499999999999995</v>
      </c>
      <c r="F10" s="28">
        <v>-3.4</v>
      </c>
      <c r="G10" s="30">
        <v>0</v>
      </c>
      <c r="H10" s="33" t="s">
        <v>40</v>
      </c>
      <c r="I10" s="32" t="s">
        <v>40</v>
      </c>
    </row>
    <row r="11" spans="2:9" ht="20.25" customHeight="1" x14ac:dyDescent="0.25">
      <c r="B11" s="22">
        <v>5</v>
      </c>
      <c r="C11" s="23"/>
      <c r="D11" s="24">
        <v>14.3</v>
      </c>
      <c r="E11" s="25">
        <f t="shared" si="0"/>
        <v>5.65</v>
      </c>
      <c r="F11" s="28">
        <v>-3</v>
      </c>
      <c r="G11" s="30">
        <v>0</v>
      </c>
      <c r="H11" s="33">
        <v>22.5</v>
      </c>
      <c r="I11" s="32" t="s">
        <v>44</v>
      </c>
    </row>
    <row r="12" spans="2:9" ht="20.25" customHeight="1" x14ac:dyDescent="0.25">
      <c r="B12" s="22">
        <v>6</v>
      </c>
      <c r="C12" s="23"/>
      <c r="D12" s="24">
        <v>16.2</v>
      </c>
      <c r="E12" s="25">
        <f t="shared" si="0"/>
        <v>7.6999999999999993</v>
      </c>
      <c r="F12" s="28">
        <v>-0.8</v>
      </c>
      <c r="G12" s="30">
        <v>0</v>
      </c>
      <c r="H12" s="33" t="s">
        <v>40</v>
      </c>
      <c r="I12" s="32" t="s">
        <v>40</v>
      </c>
    </row>
    <row r="13" spans="2:9" ht="20.25" customHeight="1" x14ac:dyDescent="0.25">
      <c r="B13" s="22">
        <v>7</v>
      </c>
      <c r="C13" s="23"/>
      <c r="D13" s="24">
        <v>12.4</v>
      </c>
      <c r="E13" s="25">
        <f t="shared" si="0"/>
        <v>5.2</v>
      </c>
      <c r="F13" s="28">
        <v>-2</v>
      </c>
      <c r="G13" s="30">
        <v>0</v>
      </c>
      <c r="H13" s="33" t="s">
        <v>40</v>
      </c>
      <c r="I13" s="32" t="s">
        <v>40</v>
      </c>
    </row>
    <row r="14" spans="2:9" ht="20.25" customHeight="1" x14ac:dyDescent="0.25">
      <c r="B14" s="22">
        <v>8</v>
      </c>
      <c r="C14" s="23"/>
      <c r="D14" s="24">
        <v>11.3</v>
      </c>
      <c r="E14" s="25">
        <f t="shared" si="0"/>
        <v>3.6500000000000004</v>
      </c>
      <c r="F14" s="28">
        <v>-4</v>
      </c>
      <c r="G14" s="30">
        <v>0</v>
      </c>
      <c r="H14" s="33">
        <v>38.6</v>
      </c>
      <c r="I14" s="32" t="s">
        <v>45</v>
      </c>
    </row>
    <row r="15" spans="2:9" ht="20.25" customHeight="1" x14ac:dyDescent="0.25">
      <c r="B15" s="22">
        <v>9</v>
      </c>
      <c r="C15" s="23"/>
      <c r="D15" s="24">
        <v>7.6</v>
      </c>
      <c r="E15" s="25">
        <f t="shared" si="0"/>
        <v>4.5999999999999996</v>
      </c>
      <c r="F15" s="28">
        <v>1.6</v>
      </c>
      <c r="G15" s="30">
        <v>0</v>
      </c>
      <c r="H15" s="33">
        <v>48.3</v>
      </c>
      <c r="I15" s="32" t="s">
        <v>41</v>
      </c>
    </row>
    <row r="16" spans="2:9" ht="20.25" customHeight="1" x14ac:dyDescent="0.25">
      <c r="B16" s="22">
        <v>10</v>
      </c>
      <c r="C16" s="23"/>
      <c r="D16" s="24">
        <v>4.8</v>
      </c>
      <c r="E16" s="25">
        <f t="shared" si="0"/>
        <v>1.1499999999999999</v>
      </c>
      <c r="F16" s="28">
        <v>-2.5</v>
      </c>
      <c r="G16" s="30">
        <v>0</v>
      </c>
      <c r="H16" s="33">
        <v>45.1</v>
      </c>
      <c r="I16" s="32" t="s">
        <v>44</v>
      </c>
    </row>
    <row r="17" spans="2:9" ht="20.25" customHeight="1" x14ac:dyDescent="0.25">
      <c r="B17" s="22">
        <v>11</v>
      </c>
      <c r="C17" s="23"/>
      <c r="D17" s="24">
        <v>5.9</v>
      </c>
      <c r="E17" s="25">
        <f t="shared" si="0"/>
        <v>1.1000000000000001</v>
      </c>
      <c r="F17" s="28">
        <v>-3.7</v>
      </c>
      <c r="G17" s="30">
        <v>0</v>
      </c>
      <c r="H17" s="33">
        <v>30.6</v>
      </c>
      <c r="I17" s="32" t="s">
        <v>41</v>
      </c>
    </row>
    <row r="18" spans="2:9" ht="20.25" customHeight="1" x14ac:dyDescent="0.25">
      <c r="B18" s="22">
        <v>12</v>
      </c>
      <c r="C18" s="23"/>
      <c r="D18" s="24">
        <v>10.199999999999999</v>
      </c>
      <c r="E18" s="25">
        <f t="shared" si="0"/>
        <v>3.1499999999999995</v>
      </c>
      <c r="F18" s="28">
        <v>-3.9</v>
      </c>
      <c r="G18" s="30">
        <v>0</v>
      </c>
      <c r="H18" s="33">
        <v>24.1</v>
      </c>
      <c r="I18" s="32" t="s">
        <v>45</v>
      </c>
    </row>
    <row r="19" spans="2:9" ht="20.25" customHeight="1" x14ac:dyDescent="0.25">
      <c r="B19" s="22">
        <v>13</v>
      </c>
      <c r="C19" s="23"/>
      <c r="D19" s="24">
        <v>11.5</v>
      </c>
      <c r="E19" s="25">
        <f t="shared" si="0"/>
        <v>6.4</v>
      </c>
      <c r="F19" s="28">
        <v>1.3</v>
      </c>
      <c r="G19" s="30">
        <v>0</v>
      </c>
      <c r="H19" s="33">
        <v>35.4</v>
      </c>
      <c r="I19" s="32" t="s">
        <v>42</v>
      </c>
    </row>
    <row r="20" spans="2:9" ht="20.25" customHeight="1" x14ac:dyDescent="0.25">
      <c r="B20" s="22">
        <v>14</v>
      </c>
      <c r="C20" s="23"/>
      <c r="D20" s="24">
        <v>11.8</v>
      </c>
      <c r="E20" s="25">
        <f t="shared" si="0"/>
        <v>6.75</v>
      </c>
      <c r="F20" s="28">
        <v>1.7</v>
      </c>
      <c r="G20" s="30">
        <v>0</v>
      </c>
      <c r="H20" s="33">
        <v>41.8</v>
      </c>
      <c r="I20" s="32" t="s">
        <v>45</v>
      </c>
    </row>
    <row r="21" spans="2:9" ht="20.25" customHeight="1" x14ac:dyDescent="0.25">
      <c r="B21" s="22">
        <v>15</v>
      </c>
      <c r="C21" s="23"/>
      <c r="D21" s="24">
        <v>14.8</v>
      </c>
      <c r="E21" s="25">
        <f t="shared" si="0"/>
        <v>6.3000000000000007</v>
      </c>
      <c r="F21" s="28">
        <v>-2.2000000000000002</v>
      </c>
      <c r="G21" s="30">
        <v>0</v>
      </c>
      <c r="H21" s="33" t="s">
        <v>40</v>
      </c>
      <c r="I21" s="32" t="s">
        <v>40</v>
      </c>
    </row>
    <row r="22" spans="2:9" ht="20.25" customHeight="1" x14ac:dyDescent="0.25">
      <c r="B22" s="22">
        <v>16</v>
      </c>
      <c r="C22" s="23"/>
      <c r="D22" s="24">
        <v>13.8</v>
      </c>
      <c r="E22" s="25">
        <f t="shared" si="0"/>
        <v>6.3500000000000005</v>
      </c>
      <c r="F22" s="28">
        <v>-1.1000000000000001</v>
      </c>
      <c r="G22" s="30">
        <v>0</v>
      </c>
      <c r="H22" s="33">
        <v>24.1</v>
      </c>
      <c r="I22" s="32" t="s">
        <v>46</v>
      </c>
    </row>
    <row r="23" spans="2:9" ht="20.25" customHeight="1" x14ac:dyDescent="0.25">
      <c r="B23" s="22">
        <v>17</v>
      </c>
      <c r="C23" s="23"/>
      <c r="D23" s="24">
        <v>8</v>
      </c>
      <c r="E23" s="25">
        <f t="shared" si="0"/>
        <v>2.8</v>
      </c>
      <c r="F23" s="28">
        <v>-2.4</v>
      </c>
      <c r="G23" s="44">
        <v>0.2</v>
      </c>
      <c r="H23" s="33">
        <v>33.799999999999997</v>
      </c>
      <c r="I23" s="32" t="s">
        <v>41</v>
      </c>
    </row>
    <row r="24" spans="2:9" ht="20.25" customHeight="1" x14ac:dyDescent="0.25">
      <c r="B24" s="22">
        <v>18</v>
      </c>
      <c r="C24" s="23"/>
      <c r="D24" s="24">
        <v>5.3</v>
      </c>
      <c r="E24" s="25">
        <f t="shared" si="0"/>
        <v>1.5499999999999998</v>
      </c>
      <c r="F24" s="28">
        <v>-2.2000000000000002</v>
      </c>
      <c r="G24" s="30">
        <v>0</v>
      </c>
      <c r="H24" s="33">
        <v>20.9</v>
      </c>
      <c r="I24" s="32" t="s">
        <v>43</v>
      </c>
    </row>
    <row r="25" spans="2:9" ht="20.25" customHeight="1" x14ac:dyDescent="0.25">
      <c r="B25" s="22">
        <v>19</v>
      </c>
      <c r="C25" s="45"/>
      <c r="D25" s="24">
        <v>6.6</v>
      </c>
      <c r="E25" s="25">
        <f t="shared" si="0"/>
        <v>1.9499999999999997</v>
      </c>
      <c r="F25" s="28">
        <v>-2.7</v>
      </c>
      <c r="G25" s="30">
        <v>2</v>
      </c>
      <c r="H25" s="33">
        <v>24.1</v>
      </c>
      <c r="I25" s="32" t="s">
        <v>47</v>
      </c>
    </row>
    <row r="26" spans="2:9" ht="20.25" customHeight="1" x14ac:dyDescent="0.25">
      <c r="B26" s="22">
        <v>20</v>
      </c>
      <c r="C26" s="23"/>
      <c r="D26" s="24">
        <v>8.1999999999999993</v>
      </c>
      <c r="E26" s="25">
        <f t="shared" si="0"/>
        <v>4.3999999999999995</v>
      </c>
      <c r="F26" s="28">
        <v>0.6</v>
      </c>
      <c r="G26" s="44">
        <v>0.2</v>
      </c>
      <c r="H26" s="33">
        <v>37</v>
      </c>
      <c r="I26" s="32" t="s">
        <v>44</v>
      </c>
    </row>
    <row r="27" spans="2:9" ht="20.25" customHeight="1" x14ac:dyDescent="0.25">
      <c r="B27" s="22">
        <v>21</v>
      </c>
      <c r="C27" s="23"/>
      <c r="D27" s="24">
        <v>5.9</v>
      </c>
      <c r="E27" s="25">
        <f t="shared" si="0"/>
        <v>3.5</v>
      </c>
      <c r="F27" s="28">
        <v>1.1000000000000001</v>
      </c>
      <c r="G27" s="30">
        <v>0</v>
      </c>
      <c r="H27" s="33">
        <v>38.6</v>
      </c>
      <c r="I27" s="32" t="s">
        <v>45</v>
      </c>
    </row>
    <row r="28" spans="2:9" ht="20.25" customHeight="1" x14ac:dyDescent="0.25">
      <c r="B28" s="22">
        <v>22</v>
      </c>
      <c r="C28" s="45"/>
      <c r="D28" s="24">
        <v>4.0999999999999996</v>
      </c>
      <c r="E28" s="25">
        <f t="shared" si="0"/>
        <v>2.2999999999999998</v>
      </c>
      <c r="F28" s="28">
        <v>0.5</v>
      </c>
      <c r="G28" s="30">
        <v>1.4</v>
      </c>
      <c r="H28" s="33">
        <v>25.7</v>
      </c>
      <c r="I28" s="32" t="s">
        <v>44</v>
      </c>
    </row>
    <row r="29" spans="2:9" ht="20.25" customHeight="1" x14ac:dyDescent="0.25">
      <c r="B29" s="22">
        <v>23</v>
      </c>
      <c r="C29" s="45"/>
      <c r="D29" s="24">
        <v>4.5</v>
      </c>
      <c r="E29" s="25">
        <f t="shared" si="0"/>
        <v>2.15</v>
      </c>
      <c r="F29" s="28">
        <v>-0.2</v>
      </c>
      <c r="G29" s="30">
        <v>24</v>
      </c>
      <c r="H29" s="33">
        <v>46.7</v>
      </c>
      <c r="I29" s="32" t="s">
        <v>44</v>
      </c>
    </row>
    <row r="30" spans="2:9" ht="20.25" customHeight="1" x14ac:dyDescent="0.25">
      <c r="B30" s="22">
        <v>24</v>
      </c>
      <c r="C30" s="45"/>
      <c r="D30" s="24">
        <v>3.8</v>
      </c>
      <c r="E30" s="25">
        <f t="shared" si="0"/>
        <v>1.4</v>
      </c>
      <c r="F30" s="28">
        <v>-1</v>
      </c>
      <c r="G30" s="30">
        <v>0.2</v>
      </c>
      <c r="H30" s="33">
        <v>40.200000000000003</v>
      </c>
      <c r="I30" s="32" t="s">
        <v>44</v>
      </c>
    </row>
    <row r="31" spans="2:9" ht="20.25" customHeight="1" x14ac:dyDescent="0.25">
      <c r="B31" s="22">
        <v>25</v>
      </c>
      <c r="C31" s="23"/>
      <c r="D31" s="24">
        <v>10.6</v>
      </c>
      <c r="E31" s="25">
        <f t="shared" si="0"/>
        <v>7</v>
      </c>
      <c r="F31" s="28">
        <v>3.4</v>
      </c>
      <c r="G31" s="30">
        <v>0</v>
      </c>
      <c r="H31" s="33">
        <v>48.3</v>
      </c>
      <c r="I31" s="32" t="s">
        <v>44</v>
      </c>
    </row>
    <row r="32" spans="2:9" ht="20.25" customHeight="1" x14ac:dyDescent="0.25">
      <c r="B32" s="22">
        <v>26</v>
      </c>
      <c r="C32" s="23"/>
      <c r="D32" s="24">
        <v>13.1</v>
      </c>
      <c r="E32" s="25">
        <f t="shared" si="0"/>
        <v>7.2</v>
      </c>
      <c r="F32" s="28">
        <v>1.3</v>
      </c>
      <c r="G32" s="30">
        <v>0</v>
      </c>
      <c r="H32" s="33">
        <v>30.6</v>
      </c>
      <c r="I32" s="32" t="s">
        <v>41</v>
      </c>
    </row>
    <row r="33" spans="2:9" ht="20.25" customHeight="1" x14ac:dyDescent="0.25">
      <c r="B33" s="22">
        <v>27</v>
      </c>
      <c r="C33" s="45"/>
      <c r="D33" s="24">
        <v>6.4</v>
      </c>
      <c r="E33" s="25">
        <f t="shared" si="0"/>
        <v>3.5500000000000003</v>
      </c>
      <c r="F33" s="28">
        <v>0.7</v>
      </c>
      <c r="G33" s="30">
        <v>5</v>
      </c>
      <c r="H33" s="33">
        <v>45.1</v>
      </c>
      <c r="I33" s="32" t="s">
        <v>44</v>
      </c>
    </row>
    <row r="34" spans="2:9" ht="20.25" customHeight="1" x14ac:dyDescent="0.25">
      <c r="B34" s="22">
        <v>28</v>
      </c>
      <c r="C34" s="45"/>
      <c r="D34" s="24">
        <v>5.6</v>
      </c>
      <c r="E34" s="25">
        <f t="shared" si="0"/>
        <v>2.9499999999999997</v>
      </c>
      <c r="F34" s="28">
        <v>0.3</v>
      </c>
      <c r="G34" s="30">
        <v>14</v>
      </c>
      <c r="H34" s="33">
        <v>43.5</v>
      </c>
      <c r="I34" s="32" t="s">
        <v>44</v>
      </c>
    </row>
    <row r="35" spans="2:9" ht="20.25" customHeight="1" x14ac:dyDescent="0.25">
      <c r="B35" s="22">
        <v>29</v>
      </c>
      <c r="C35" s="45"/>
      <c r="D35" s="24">
        <v>4.5</v>
      </c>
      <c r="E35" s="25">
        <f t="shared" si="0"/>
        <v>2.8</v>
      </c>
      <c r="F35" s="28">
        <v>1.1000000000000001</v>
      </c>
      <c r="G35" s="30">
        <v>10</v>
      </c>
      <c r="H35" s="33">
        <v>37</v>
      </c>
      <c r="I35" s="32" t="s">
        <v>41</v>
      </c>
    </row>
    <row r="36" spans="2:9" ht="20.25" customHeight="1" x14ac:dyDescent="0.25">
      <c r="B36" s="22">
        <v>30</v>
      </c>
      <c r="C36" s="45"/>
      <c r="D36" s="24">
        <v>5</v>
      </c>
      <c r="E36" s="25">
        <f t="shared" si="0"/>
        <v>2.7</v>
      </c>
      <c r="F36" s="28">
        <v>0.4</v>
      </c>
      <c r="G36" s="30">
        <v>2</v>
      </c>
      <c r="H36" s="33">
        <v>22.5</v>
      </c>
      <c r="I36" s="32" t="s">
        <v>43</v>
      </c>
    </row>
    <row r="37" spans="2:9" ht="20.25" customHeight="1" thickBot="1" x14ac:dyDescent="0.3">
      <c r="B37" s="22">
        <v>31</v>
      </c>
      <c r="C37" s="45"/>
      <c r="D37" s="26">
        <v>10.4</v>
      </c>
      <c r="E37" s="27">
        <f t="shared" si="0"/>
        <v>5.3</v>
      </c>
      <c r="F37" s="29">
        <v>0.2</v>
      </c>
      <c r="G37" s="31">
        <v>15.4</v>
      </c>
      <c r="H37" s="34">
        <v>43.5</v>
      </c>
      <c r="I37" s="35" t="s">
        <v>46</v>
      </c>
    </row>
    <row r="38" spans="2:9" ht="20.25" customHeight="1" thickTop="1" x14ac:dyDescent="0.25">
      <c r="B38" s="58"/>
      <c r="C38" s="58"/>
      <c r="D38" s="36">
        <f>AVERAGE(D7:D37)</f>
        <v>9.1999999999999993</v>
      </c>
      <c r="E38" s="37">
        <f>AVERAGE(E7:E37)</f>
        <v>4.1161290322580646</v>
      </c>
      <c r="F38" s="38">
        <f>AVERAGE(F7:F37)</f>
        <v>-0.96774193548387122</v>
      </c>
      <c r="G38" s="39">
        <f>SUM(G7:G37)</f>
        <v>74.400000000000006</v>
      </c>
      <c r="H38" s="40">
        <f>MAX(H7:H37)</f>
        <v>48.3</v>
      </c>
      <c r="I38" s="41" t="s">
        <v>41</v>
      </c>
    </row>
  </sheetData>
  <mergeCells count="9">
    <mergeCell ref="H5:I5"/>
    <mergeCell ref="D2:H3"/>
    <mergeCell ref="B38:C38"/>
    <mergeCell ref="B5:B6"/>
    <mergeCell ref="C5:C6"/>
    <mergeCell ref="D5:D6"/>
    <mergeCell ref="E5:E6"/>
    <mergeCell ref="F5:F6"/>
    <mergeCell ref="G5:G6"/>
  </mergeCells>
  <conditionalFormatting sqref="D7:D37">
    <cfRule type="top10" dxfId="100" priority="5" bottom="1" rank="1"/>
    <cfRule type="top10" dxfId="99" priority="6" rank="1"/>
  </conditionalFormatting>
  <conditionalFormatting sqref="F7:F37">
    <cfRule type="top10" dxfId="98" priority="3" bottom="1" rank="1"/>
    <cfRule type="top10" dxfId="97" priority="4" rank="1"/>
  </conditionalFormatting>
  <conditionalFormatting sqref="G7:G37">
    <cfRule type="top10" dxfId="96" priority="2" rank="1"/>
  </conditionalFormatting>
  <conditionalFormatting sqref="H7:H37">
    <cfRule type="top10" dxfId="95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I35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9" ht="2.25" hidden="1" customHeight="1" x14ac:dyDescent="0.25"/>
    <row r="2" spans="2:9" ht="20.25" customHeight="1" thickTop="1" x14ac:dyDescent="0.25">
      <c r="D2" s="65" t="s">
        <v>29</v>
      </c>
      <c r="E2" s="66"/>
      <c r="F2" s="66"/>
      <c r="G2" s="66"/>
      <c r="H2" s="67"/>
    </row>
    <row r="3" spans="2:9" ht="20.25" customHeight="1" thickBot="1" x14ac:dyDescent="0.3">
      <c r="D3" s="68"/>
      <c r="E3" s="69"/>
      <c r="F3" s="69"/>
      <c r="G3" s="69"/>
      <c r="H3" s="70"/>
    </row>
    <row r="4" spans="2:9" ht="27.75" customHeight="1" thickTop="1" x14ac:dyDescent="0.25"/>
    <row r="5" spans="2:9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9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9" ht="20.25" customHeight="1" x14ac:dyDescent="0.25">
      <c r="B7" s="22">
        <v>1</v>
      </c>
      <c r="C7" s="23"/>
      <c r="D7" s="24">
        <v>9.4</v>
      </c>
      <c r="E7" s="25">
        <f>AVERAGE(D7,F7)</f>
        <v>5.7</v>
      </c>
      <c r="F7" s="28">
        <v>2</v>
      </c>
      <c r="G7" s="30">
        <v>6.4</v>
      </c>
      <c r="H7" s="33">
        <v>38.6</v>
      </c>
      <c r="I7" s="32" t="s">
        <v>48</v>
      </c>
    </row>
    <row r="8" spans="2:9" ht="20.25" customHeight="1" x14ac:dyDescent="0.25">
      <c r="B8" s="22">
        <v>2</v>
      </c>
      <c r="C8" s="23"/>
      <c r="D8" s="24">
        <v>2.1</v>
      </c>
      <c r="E8" s="25">
        <f t="shared" ref="E8:E34" si="0">AVERAGE(D8,F8)</f>
        <v>0.60000000000000009</v>
      </c>
      <c r="F8" s="28">
        <v>-0.9</v>
      </c>
      <c r="G8" s="30">
        <v>10</v>
      </c>
      <c r="H8" s="33">
        <v>59.5</v>
      </c>
      <c r="I8" s="32" t="s">
        <v>44</v>
      </c>
    </row>
    <row r="9" spans="2:9" ht="20.25" customHeight="1" x14ac:dyDescent="0.25">
      <c r="B9" s="22">
        <v>3</v>
      </c>
      <c r="C9" s="23"/>
      <c r="D9" s="24">
        <v>2.5</v>
      </c>
      <c r="E9" s="25">
        <f t="shared" si="0"/>
        <v>0.55000000000000004</v>
      </c>
      <c r="F9" s="28">
        <v>-1.4</v>
      </c>
      <c r="G9" s="30">
        <v>0</v>
      </c>
      <c r="H9" s="33">
        <v>48.3</v>
      </c>
      <c r="I9" s="32" t="s">
        <v>45</v>
      </c>
    </row>
    <row r="10" spans="2:9" ht="20.25" customHeight="1" x14ac:dyDescent="0.25">
      <c r="B10" s="22">
        <v>4</v>
      </c>
      <c r="C10" s="23"/>
      <c r="D10" s="24">
        <v>6.8</v>
      </c>
      <c r="E10" s="25">
        <f t="shared" si="0"/>
        <v>0.79999999999999982</v>
      </c>
      <c r="F10" s="28">
        <v>-5.2</v>
      </c>
      <c r="G10" s="44">
        <v>1.8</v>
      </c>
      <c r="H10" s="33">
        <v>22.5</v>
      </c>
      <c r="I10" s="32" t="s">
        <v>45</v>
      </c>
    </row>
    <row r="11" spans="2:9" ht="20.25" customHeight="1" x14ac:dyDescent="0.25">
      <c r="B11" s="22">
        <v>5</v>
      </c>
      <c r="C11" s="23"/>
      <c r="D11" s="24">
        <v>12.8</v>
      </c>
      <c r="E11" s="25">
        <f t="shared" si="0"/>
        <v>8.2000000000000011</v>
      </c>
      <c r="F11" s="28">
        <v>3.6</v>
      </c>
      <c r="G11" s="30">
        <v>0</v>
      </c>
      <c r="H11" s="33">
        <v>30.6</v>
      </c>
      <c r="I11" s="32" t="s">
        <v>44</v>
      </c>
    </row>
    <row r="12" spans="2:9" ht="20.25" customHeight="1" x14ac:dyDescent="0.25">
      <c r="B12" s="22">
        <v>6</v>
      </c>
      <c r="C12" s="23"/>
      <c r="D12" s="24">
        <v>15.1</v>
      </c>
      <c r="E12" s="25">
        <f t="shared" si="0"/>
        <v>7.7</v>
      </c>
      <c r="F12" s="28">
        <v>0.3</v>
      </c>
      <c r="G12" s="30">
        <v>0.2</v>
      </c>
      <c r="H12" s="33" t="s">
        <v>40</v>
      </c>
      <c r="I12" s="33" t="s">
        <v>40</v>
      </c>
    </row>
    <row r="13" spans="2:9" ht="20.25" customHeight="1" x14ac:dyDescent="0.25">
      <c r="B13" s="22">
        <v>7</v>
      </c>
      <c r="C13" s="23"/>
      <c r="D13" s="24">
        <v>11.2</v>
      </c>
      <c r="E13" s="25">
        <f t="shared" si="0"/>
        <v>5.9499999999999993</v>
      </c>
      <c r="F13" s="28">
        <v>0.7</v>
      </c>
      <c r="G13" s="30">
        <v>0.2</v>
      </c>
      <c r="H13" s="33">
        <v>29</v>
      </c>
      <c r="I13" s="32" t="s">
        <v>44</v>
      </c>
    </row>
    <row r="14" spans="2:9" ht="20.25" customHeight="1" x14ac:dyDescent="0.25">
      <c r="B14" s="22">
        <v>8</v>
      </c>
      <c r="C14" s="23"/>
      <c r="D14" s="24">
        <v>15.1</v>
      </c>
      <c r="E14" s="25">
        <f t="shared" si="0"/>
        <v>6.8999999999999995</v>
      </c>
      <c r="F14" s="28">
        <v>-1.3</v>
      </c>
      <c r="G14" s="30">
        <v>0</v>
      </c>
      <c r="H14" s="33" t="s">
        <v>40</v>
      </c>
      <c r="I14" s="33" t="s">
        <v>40</v>
      </c>
    </row>
    <row r="15" spans="2:9" ht="20.25" customHeight="1" x14ac:dyDescent="0.25">
      <c r="B15" s="22">
        <v>9</v>
      </c>
      <c r="C15" s="23"/>
      <c r="D15" s="24">
        <v>13.8</v>
      </c>
      <c r="E15" s="25">
        <f t="shared" si="0"/>
        <v>7.15</v>
      </c>
      <c r="F15" s="28">
        <v>0.5</v>
      </c>
      <c r="G15" s="30">
        <v>0</v>
      </c>
      <c r="H15" s="33">
        <v>33.799999999999997</v>
      </c>
      <c r="I15" s="32" t="s">
        <v>46</v>
      </c>
    </row>
    <row r="16" spans="2:9" ht="20.25" customHeight="1" x14ac:dyDescent="0.25">
      <c r="B16" s="22">
        <v>10</v>
      </c>
      <c r="C16" s="45"/>
      <c r="D16" s="24">
        <v>7.9</v>
      </c>
      <c r="E16" s="25">
        <f t="shared" si="0"/>
        <v>6.0500000000000007</v>
      </c>
      <c r="F16" s="28">
        <v>4.2</v>
      </c>
      <c r="G16" s="30">
        <v>1.6</v>
      </c>
      <c r="H16" s="33">
        <v>37</v>
      </c>
      <c r="I16" s="32" t="s">
        <v>45</v>
      </c>
    </row>
    <row r="17" spans="2:9" ht="20.25" customHeight="1" x14ac:dyDescent="0.25">
      <c r="B17" s="22">
        <v>11</v>
      </c>
      <c r="C17" s="23"/>
      <c r="D17" s="24">
        <v>8.6999999999999993</v>
      </c>
      <c r="E17" s="25">
        <f t="shared" si="0"/>
        <v>4.55</v>
      </c>
      <c r="F17" s="28">
        <v>0.4</v>
      </c>
      <c r="G17" s="30">
        <v>0</v>
      </c>
      <c r="H17" s="33">
        <v>40.200000000000003</v>
      </c>
      <c r="I17" s="32" t="s">
        <v>44</v>
      </c>
    </row>
    <row r="18" spans="2:9" ht="20.25" customHeight="1" x14ac:dyDescent="0.25">
      <c r="B18" s="22">
        <v>12</v>
      </c>
      <c r="C18" s="23"/>
      <c r="D18" s="24">
        <v>13.4</v>
      </c>
      <c r="E18" s="25">
        <f t="shared" si="0"/>
        <v>5.25</v>
      </c>
      <c r="F18" s="28">
        <v>-2.9</v>
      </c>
      <c r="G18" s="30">
        <v>0</v>
      </c>
      <c r="H18" s="33" t="s">
        <v>40</v>
      </c>
      <c r="I18" s="33" t="s">
        <v>40</v>
      </c>
    </row>
    <row r="19" spans="2:9" ht="20.25" customHeight="1" x14ac:dyDescent="0.25">
      <c r="B19" s="22">
        <v>13</v>
      </c>
      <c r="C19" s="23"/>
      <c r="D19" s="24">
        <v>15.3</v>
      </c>
      <c r="E19" s="25">
        <f t="shared" si="0"/>
        <v>6.5</v>
      </c>
      <c r="F19" s="28">
        <v>-2.2999999999999998</v>
      </c>
      <c r="G19" s="30">
        <v>0</v>
      </c>
      <c r="H19" s="33" t="s">
        <v>40</v>
      </c>
      <c r="I19" s="33" t="s">
        <v>40</v>
      </c>
    </row>
    <row r="20" spans="2:9" ht="20.25" customHeight="1" x14ac:dyDescent="0.25">
      <c r="B20" s="22">
        <v>14</v>
      </c>
      <c r="C20" s="23"/>
      <c r="D20" s="24">
        <v>15.7</v>
      </c>
      <c r="E20" s="25">
        <f t="shared" si="0"/>
        <v>9.6999999999999993</v>
      </c>
      <c r="F20" s="28">
        <v>3.7</v>
      </c>
      <c r="G20" s="30">
        <v>0</v>
      </c>
      <c r="H20" s="33">
        <v>29</v>
      </c>
      <c r="I20" s="32" t="s">
        <v>46</v>
      </c>
    </row>
    <row r="21" spans="2:9" ht="20.25" customHeight="1" x14ac:dyDescent="0.25">
      <c r="B21" s="22">
        <v>15</v>
      </c>
      <c r="C21" s="23"/>
      <c r="D21" s="24">
        <v>15.8</v>
      </c>
      <c r="E21" s="25">
        <f t="shared" si="0"/>
        <v>6.95</v>
      </c>
      <c r="F21" s="28">
        <v>-1.9</v>
      </c>
      <c r="G21" s="30">
        <v>0</v>
      </c>
      <c r="H21" s="33" t="s">
        <v>40</v>
      </c>
      <c r="I21" s="33" t="s">
        <v>40</v>
      </c>
    </row>
    <row r="22" spans="2:9" ht="20.25" customHeight="1" x14ac:dyDescent="0.25">
      <c r="B22" s="22">
        <v>16</v>
      </c>
      <c r="C22" s="23"/>
      <c r="D22" s="24">
        <v>16.2</v>
      </c>
      <c r="E22" s="25">
        <f t="shared" si="0"/>
        <v>6.6999999999999993</v>
      </c>
      <c r="F22" s="28">
        <v>-2.8</v>
      </c>
      <c r="G22" s="30">
        <v>0</v>
      </c>
      <c r="H22" s="33">
        <v>35.4</v>
      </c>
      <c r="I22" s="32" t="s">
        <v>46</v>
      </c>
    </row>
    <row r="23" spans="2:9" ht="20.25" customHeight="1" x14ac:dyDescent="0.25">
      <c r="B23" s="22">
        <v>17</v>
      </c>
      <c r="C23" s="23"/>
      <c r="D23" s="24">
        <v>15.9</v>
      </c>
      <c r="E23" s="25">
        <f t="shared" si="0"/>
        <v>10.3</v>
      </c>
      <c r="F23" s="28">
        <v>4.7</v>
      </c>
      <c r="G23" s="30">
        <v>0</v>
      </c>
      <c r="H23" s="33">
        <v>30.6</v>
      </c>
      <c r="I23" s="32" t="s">
        <v>46</v>
      </c>
    </row>
    <row r="24" spans="2:9" ht="20.25" customHeight="1" x14ac:dyDescent="0.25">
      <c r="B24" s="22">
        <v>18</v>
      </c>
      <c r="C24" s="23"/>
      <c r="D24" s="24">
        <v>14.4</v>
      </c>
      <c r="E24" s="25">
        <f t="shared" si="0"/>
        <v>9.8000000000000007</v>
      </c>
      <c r="F24" s="28">
        <v>5.2</v>
      </c>
      <c r="G24" s="30">
        <v>0</v>
      </c>
      <c r="H24" s="33">
        <v>29</v>
      </c>
      <c r="I24" s="32" t="s">
        <v>46</v>
      </c>
    </row>
    <row r="25" spans="2:9" ht="20.25" customHeight="1" x14ac:dyDescent="0.25">
      <c r="B25" s="22">
        <v>19</v>
      </c>
      <c r="C25" s="23"/>
      <c r="D25" s="24">
        <v>14.3</v>
      </c>
      <c r="E25" s="25">
        <f t="shared" si="0"/>
        <v>7</v>
      </c>
      <c r="F25" s="28">
        <v>-0.3</v>
      </c>
      <c r="G25" s="30">
        <v>0</v>
      </c>
      <c r="H25" s="33" t="s">
        <v>40</v>
      </c>
      <c r="I25" s="33" t="s">
        <v>40</v>
      </c>
    </row>
    <row r="26" spans="2:9" ht="20.25" customHeight="1" x14ac:dyDescent="0.25">
      <c r="B26" s="22">
        <v>20</v>
      </c>
      <c r="C26" s="23"/>
      <c r="D26" s="24">
        <v>15</v>
      </c>
      <c r="E26" s="25">
        <f t="shared" si="0"/>
        <v>6.9</v>
      </c>
      <c r="F26" s="28">
        <v>-1.2</v>
      </c>
      <c r="G26" s="30">
        <v>0</v>
      </c>
      <c r="H26" s="33" t="s">
        <v>40</v>
      </c>
      <c r="I26" s="33" t="s">
        <v>40</v>
      </c>
    </row>
    <row r="27" spans="2:9" ht="20.25" customHeight="1" x14ac:dyDescent="0.25">
      <c r="B27" s="22">
        <v>21</v>
      </c>
      <c r="C27" s="23"/>
      <c r="D27" s="24">
        <v>18.100000000000001</v>
      </c>
      <c r="E27" s="25">
        <f t="shared" si="0"/>
        <v>9.1000000000000014</v>
      </c>
      <c r="F27" s="28">
        <v>0.1</v>
      </c>
      <c r="G27" s="30">
        <v>0</v>
      </c>
      <c r="H27" s="33" t="s">
        <v>40</v>
      </c>
      <c r="I27" s="33" t="s">
        <v>40</v>
      </c>
    </row>
    <row r="28" spans="2:9" ht="20.25" customHeight="1" x14ac:dyDescent="0.25">
      <c r="B28" s="22">
        <v>22</v>
      </c>
      <c r="C28" s="23"/>
      <c r="D28" s="24">
        <v>21.2</v>
      </c>
      <c r="E28" s="25">
        <f t="shared" si="0"/>
        <v>10.45</v>
      </c>
      <c r="F28" s="28">
        <v>-0.3</v>
      </c>
      <c r="G28" s="30">
        <v>0</v>
      </c>
      <c r="H28" s="33" t="s">
        <v>40</v>
      </c>
      <c r="I28" s="33" t="s">
        <v>40</v>
      </c>
    </row>
    <row r="29" spans="2:9" ht="20.25" customHeight="1" x14ac:dyDescent="0.25">
      <c r="B29" s="22">
        <v>23</v>
      </c>
      <c r="C29" s="23"/>
      <c r="D29" s="24">
        <v>20.399999999999999</v>
      </c>
      <c r="E29" s="25">
        <f t="shared" si="0"/>
        <v>10.299999999999999</v>
      </c>
      <c r="F29" s="28">
        <v>0.2</v>
      </c>
      <c r="G29" s="30">
        <v>0</v>
      </c>
      <c r="H29" s="33">
        <v>38.6</v>
      </c>
      <c r="I29" s="32" t="s">
        <v>45</v>
      </c>
    </row>
    <row r="30" spans="2:9" ht="20.25" customHeight="1" x14ac:dyDescent="0.25">
      <c r="B30" s="22">
        <v>24</v>
      </c>
      <c r="C30" s="23"/>
      <c r="D30" s="24">
        <v>17.399999999999999</v>
      </c>
      <c r="E30" s="25">
        <f t="shared" si="0"/>
        <v>9.5</v>
      </c>
      <c r="F30" s="28">
        <v>1.6</v>
      </c>
      <c r="G30" s="30">
        <v>0</v>
      </c>
      <c r="H30" s="33" t="s">
        <v>40</v>
      </c>
      <c r="I30" s="33" t="s">
        <v>40</v>
      </c>
    </row>
    <row r="31" spans="2:9" ht="20.25" customHeight="1" x14ac:dyDescent="0.25">
      <c r="B31" s="22">
        <v>25</v>
      </c>
      <c r="C31" s="23"/>
      <c r="D31" s="24">
        <v>19.600000000000001</v>
      </c>
      <c r="E31" s="25">
        <f t="shared" si="0"/>
        <v>10.25</v>
      </c>
      <c r="F31" s="28">
        <v>0.9</v>
      </c>
      <c r="G31" s="30">
        <v>0</v>
      </c>
      <c r="H31" s="33" t="s">
        <v>40</v>
      </c>
      <c r="I31" s="33" t="s">
        <v>40</v>
      </c>
    </row>
    <row r="32" spans="2:9" ht="20.25" customHeight="1" x14ac:dyDescent="0.25">
      <c r="B32" s="22">
        <v>26</v>
      </c>
      <c r="C32" s="23"/>
      <c r="D32" s="24">
        <v>21.1</v>
      </c>
      <c r="E32" s="25">
        <f t="shared" si="0"/>
        <v>11.15</v>
      </c>
      <c r="F32" s="28">
        <v>1.2</v>
      </c>
      <c r="G32" s="30">
        <v>0</v>
      </c>
      <c r="H32" s="33">
        <v>20.9</v>
      </c>
      <c r="I32" s="32" t="s">
        <v>48</v>
      </c>
    </row>
    <row r="33" spans="2:9" ht="20.25" customHeight="1" x14ac:dyDescent="0.25">
      <c r="B33" s="22">
        <v>27</v>
      </c>
      <c r="C33" s="23"/>
      <c r="D33" s="24">
        <v>23.1</v>
      </c>
      <c r="E33" s="25">
        <f t="shared" si="0"/>
        <v>12.75</v>
      </c>
      <c r="F33" s="28">
        <v>2.4</v>
      </c>
      <c r="G33" s="30">
        <v>0</v>
      </c>
      <c r="H33" s="33" t="s">
        <v>40</v>
      </c>
      <c r="I33" s="33" t="s">
        <v>40</v>
      </c>
    </row>
    <row r="34" spans="2:9" ht="20.25" customHeight="1" thickBot="1" x14ac:dyDescent="0.3">
      <c r="B34" s="22">
        <v>28</v>
      </c>
      <c r="C34" s="23"/>
      <c r="D34" s="24">
        <v>18.100000000000001</v>
      </c>
      <c r="E34" s="25">
        <f t="shared" si="0"/>
        <v>10.100000000000001</v>
      </c>
      <c r="F34" s="28">
        <v>2.1</v>
      </c>
      <c r="G34" s="30">
        <v>0</v>
      </c>
      <c r="H34" s="33">
        <v>25.7</v>
      </c>
      <c r="I34" s="32" t="s">
        <v>41</v>
      </c>
    </row>
    <row r="35" spans="2:9" ht="20.25" customHeight="1" thickTop="1" x14ac:dyDescent="0.25">
      <c r="B35" s="58"/>
      <c r="C35" s="58"/>
      <c r="D35" s="36">
        <f>AVERAGE(D7:D34)</f>
        <v>14.300000000000002</v>
      </c>
      <c r="E35" s="37">
        <f>AVERAGE(E7:E34)</f>
        <v>7.3875000000000002</v>
      </c>
      <c r="F35" s="38">
        <f>AVERAGE(F7:F34)</f>
        <v>0.47500000000000003</v>
      </c>
      <c r="G35" s="39">
        <f>SUM(G7:G34)</f>
        <v>20.2</v>
      </c>
      <c r="H35" s="40">
        <f>MAX(H7:H34)</f>
        <v>59.5</v>
      </c>
      <c r="I35" s="41" t="s">
        <v>44</v>
      </c>
    </row>
  </sheetData>
  <mergeCells count="9">
    <mergeCell ref="B35:C35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4">
    <cfRule type="top10" dxfId="94" priority="27" bottom="1" rank="1"/>
    <cfRule type="top10" dxfId="93" priority="28" rank="1"/>
  </conditionalFormatting>
  <conditionalFormatting sqref="F7:F34">
    <cfRule type="top10" dxfId="92" priority="29" bottom="1" rank="1"/>
    <cfRule type="top10" dxfId="91" priority="30" rank="1"/>
  </conditionalFormatting>
  <conditionalFormatting sqref="G7:G34">
    <cfRule type="top10" dxfId="90" priority="31" rank="1"/>
  </conditionalFormatting>
  <conditionalFormatting sqref="H7:H34">
    <cfRule type="top10" dxfId="89" priority="32" rank="1"/>
  </conditionalFormatting>
  <conditionalFormatting sqref="I33">
    <cfRule type="top10" dxfId="88" priority="13" rank="1"/>
  </conditionalFormatting>
  <conditionalFormatting sqref="I31">
    <cfRule type="top10" dxfId="87" priority="12" rank="1"/>
  </conditionalFormatting>
  <conditionalFormatting sqref="I30">
    <cfRule type="top10" dxfId="86" priority="11" rank="1"/>
  </conditionalFormatting>
  <conditionalFormatting sqref="I28">
    <cfRule type="top10" dxfId="85" priority="10" rank="1"/>
  </conditionalFormatting>
  <conditionalFormatting sqref="I27">
    <cfRule type="top10" dxfId="84" priority="9" rank="1"/>
  </conditionalFormatting>
  <conditionalFormatting sqref="I26">
    <cfRule type="top10" dxfId="83" priority="7" rank="1"/>
  </conditionalFormatting>
  <conditionalFormatting sqref="I25">
    <cfRule type="top10" dxfId="82" priority="6" rank="1"/>
  </conditionalFormatting>
  <conditionalFormatting sqref="I21">
    <cfRule type="top10" dxfId="81" priority="5" rank="1"/>
  </conditionalFormatting>
  <conditionalFormatting sqref="I19">
    <cfRule type="top10" dxfId="80" priority="4" rank="1"/>
  </conditionalFormatting>
  <conditionalFormatting sqref="I18">
    <cfRule type="top10" dxfId="79" priority="3" rank="1"/>
  </conditionalFormatting>
  <conditionalFormatting sqref="I12">
    <cfRule type="top10" dxfId="78" priority="2" rank="1"/>
  </conditionalFormatting>
  <conditionalFormatting sqref="I14">
    <cfRule type="top10" dxfId="77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Z38"/>
  <sheetViews>
    <sheetView topLeftCell="A2" zoomScaleNormal="100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6" ht="2.25" hidden="1" customHeight="1" x14ac:dyDescent="0.25"/>
    <row r="2" spans="2:26" ht="20.25" customHeight="1" thickTop="1" x14ac:dyDescent="0.25">
      <c r="D2" s="71" t="s">
        <v>30</v>
      </c>
      <c r="E2" s="72"/>
      <c r="F2" s="72"/>
      <c r="G2" s="72"/>
      <c r="H2" s="73"/>
    </row>
    <row r="3" spans="2:26" ht="20.25" customHeight="1" thickBot="1" x14ac:dyDescent="0.3">
      <c r="D3" s="74"/>
      <c r="E3" s="75"/>
      <c r="F3" s="75"/>
      <c r="G3" s="75"/>
      <c r="H3" s="76"/>
    </row>
    <row r="4" spans="2:26" ht="27.75" customHeight="1" thickTop="1" x14ac:dyDescent="0.25"/>
    <row r="5" spans="2:26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6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  <c r="O6" s="46"/>
      <c r="Q6" s="46"/>
      <c r="Z6" s="46"/>
    </row>
    <row r="7" spans="2:26" ht="20.25" customHeight="1" x14ac:dyDescent="0.25">
      <c r="B7" s="22">
        <v>1</v>
      </c>
      <c r="C7" s="23"/>
      <c r="D7" s="24">
        <v>17.5</v>
      </c>
      <c r="E7" s="25">
        <f>AVERAGE(D7,F7)</f>
        <v>8.1999999999999993</v>
      </c>
      <c r="F7" s="28">
        <v>-1.1000000000000001</v>
      </c>
      <c r="G7" s="30">
        <v>0</v>
      </c>
      <c r="H7" s="33" t="s">
        <v>40</v>
      </c>
      <c r="I7" s="32" t="s">
        <v>40</v>
      </c>
      <c r="O7" s="46"/>
      <c r="Z7" s="46"/>
    </row>
    <row r="8" spans="2:26" ht="20.25" customHeight="1" x14ac:dyDescent="0.25">
      <c r="B8" s="22">
        <v>2</v>
      </c>
      <c r="C8" s="23"/>
      <c r="D8" s="24">
        <v>15.3</v>
      </c>
      <c r="E8" s="25">
        <f t="shared" ref="E8:E37" si="0">AVERAGE(D8,F8)</f>
        <v>9.3000000000000007</v>
      </c>
      <c r="F8" s="28">
        <v>3.3</v>
      </c>
      <c r="G8" s="30">
        <v>0</v>
      </c>
      <c r="H8" s="33">
        <v>33.799999999999997</v>
      </c>
      <c r="I8" s="32" t="s">
        <v>45</v>
      </c>
      <c r="O8" s="46"/>
      <c r="Z8" s="46"/>
    </row>
    <row r="9" spans="2:26" ht="20.25" customHeight="1" x14ac:dyDescent="0.25">
      <c r="B9" s="22">
        <v>3</v>
      </c>
      <c r="C9" s="23"/>
      <c r="D9" s="24">
        <v>20.6</v>
      </c>
      <c r="E9" s="25">
        <f t="shared" si="0"/>
        <v>10.9</v>
      </c>
      <c r="F9" s="28">
        <v>1.2</v>
      </c>
      <c r="G9" s="30">
        <v>0</v>
      </c>
      <c r="H9" s="33">
        <v>27.4</v>
      </c>
      <c r="I9" s="32" t="s">
        <v>47</v>
      </c>
      <c r="O9" s="46"/>
      <c r="Z9" s="46"/>
    </row>
    <row r="10" spans="2:26" ht="20.25" customHeight="1" x14ac:dyDescent="0.25">
      <c r="B10" s="22">
        <v>4</v>
      </c>
      <c r="C10" s="23"/>
      <c r="D10" s="24">
        <v>14.7</v>
      </c>
      <c r="E10" s="25">
        <f t="shared" si="0"/>
        <v>9.8999999999999986</v>
      </c>
      <c r="F10" s="28">
        <v>5.0999999999999996</v>
      </c>
      <c r="G10" s="30">
        <v>0</v>
      </c>
      <c r="H10" s="33">
        <v>33.799999999999997</v>
      </c>
      <c r="I10" s="32" t="s">
        <v>43</v>
      </c>
      <c r="O10" s="46"/>
      <c r="Q10" s="46"/>
      <c r="Z10" s="46"/>
    </row>
    <row r="11" spans="2:26" ht="20.25" customHeight="1" x14ac:dyDescent="0.25">
      <c r="B11" s="22">
        <v>5</v>
      </c>
      <c r="C11" s="23"/>
      <c r="D11" s="24">
        <v>14.5</v>
      </c>
      <c r="E11" s="25">
        <f t="shared" si="0"/>
        <v>8.0500000000000007</v>
      </c>
      <c r="F11" s="28">
        <v>1.6</v>
      </c>
      <c r="G11" s="30">
        <v>0</v>
      </c>
      <c r="H11" s="33">
        <v>33.799999999999997</v>
      </c>
      <c r="I11" s="32" t="s">
        <v>51</v>
      </c>
      <c r="O11" s="46"/>
      <c r="Q11" s="46"/>
      <c r="Z11" s="46"/>
    </row>
    <row r="12" spans="2:26" ht="20.25" customHeight="1" x14ac:dyDescent="0.25">
      <c r="B12" s="22">
        <v>6</v>
      </c>
      <c r="C12" s="45"/>
      <c r="D12" s="24">
        <v>14.7</v>
      </c>
      <c r="E12" s="25">
        <f t="shared" si="0"/>
        <v>10.35</v>
      </c>
      <c r="F12" s="28">
        <v>6</v>
      </c>
      <c r="G12" s="30">
        <v>10.199999999999999</v>
      </c>
      <c r="H12" s="33">
        <v>53.1</v>
      </c>
      <c r="I12" s="32" t="s">
        <v>48</v>
      </c>
      <c r="O12" s="46"/>
      <c r="Q12" s="46"/>
      <c r="Z12" s="46"/>
    </row>
    <row r="13" spans="2:26" ht="20.25" customHeight="1" x14ac:dyDescent="0.25">
      <c r="B13" s="22">
        <v>7</v>
      </c>
      <c r="C13" s="23"/>
      <c r="D13" s="24">
        <v>11.7</v>
      </c>
      <c r="E13" s="25">
        <f t="shared" si="0"/>
        <v>6.9499999999999993</v>
      </c>
      <c r="F13" s="28">
        <v>2.2000000000000002</v>
      </c>
      <c r="G13" s="44">
        <v>0.2</v>
      </c>
      <c r="H13" s="33">
        <v>22.5</v>
      </c>
      <c r="I13" s="32" t="s">
        <v>44</v>
      </c>
      <c r="O13" s="46"/>
      <c r="Q13" s="46"/>
      <c r="Z13" s="46"/>
    </row>
    <row r="14" spans="2:26" ht="20.25" customHeight="1" x14ac:dyDescent="0.25">
      <c r="B14" s="22">
        <v>8</v>
      </c>
      <c r="C14" s="23"/>
      <c r="D14" s="24">
        <v>12.3</v>
      </c>
      <c r="E14" s="25">
        <f t="shared" si="0"/>
        <v>7.3500000000000005</v>
      </c>
      <c r="F14" s="28">
        <v>2.4</v>
      </c>
      <c r="G14" s="30">
        <v>0</v>
      </c>
      <c r="H14" s="33">
        <v>25.7</v>
      </c>
      <c r="I14" s="32" t="s">
        <v>44</v>
      </c>
      <c r="O14" s="46"/>
      <c r="Q14" s="46"/>
      <c r="Z14" s="46"/>
    </row>
    <row r="15" spans="2:26" ht="20.25" customHeight="1" x14ac:dyDescent="0.25">
      <c r="B15" s="22">
        <v>9</v>
      </c>
      <c r="C15" s="23"/>
      <c r="D15" s="24">
        <v>16.100000000000001</v>
      </c>
      <c r="E15" s="25">
        <f t="shared" si="0"/>
        <v>8.5</v>
      </c>
      <c r="F15" s="28">
        <v>0.9</v>
      </c>
      <c r="G15" s="30">
        <v>0</v>
      </c>
      <c r="H15" s="33">
        <v>27.4</v>
      </c>
      <c r="I15" s="32" t="s">
        <v>44</v>
      </c>
      <c r="O15" s="46"/>
      <c r="Q15" s="46"/>
      <c r="Z15" s="46"/>
    </row>
    <row r="16" spans="2:26" ht="20.25" customHeight="1" x14ac:dyDescent="0.25">
      <c r="B16" s="22">
        <v>10</v>
      </c>
      <c r="C16" s="23"/>
      <c r="D16" s="24">
        <v>16.2</v>
      </c>
      <c r="E16" s="25">
        <f t="shared" si="0"/>
        <v>10.049999999999999</v>
      </c>
      <c r="F16" s="28">
        <v>3.9</v>
      </c>
      <c r="G16" s="30">
        <v>0</v>
      </c>
      <c r="H16" s="33">
        <v>35.4</v>
      </c>
      <c r="I16" s="32" t="s">
        <v>45</v>
      </c>
      <c r="O16" s="46"/>
      <c r="Q16" s="46"/>
      <c r="Z16" s="46"/>
    </row>
    <row r="17" spans="2:26" ht="20.25" customHeight="1" x14ac:dyDescent="0.25">
      <c r="B17" s="22">
        <v>11</v>
      </c>
      <c r="C17" s="23"/>
      <c r="D17" s="24">
        <v>14.7</v>
      </c>
      <c r="E17" s="25">
        <f t="shared" si="0"/>
        <v>7.6999999999999993</v>
      </c>
      <c r="F17" s="28">
        <v>0.7</v>
      </c>
      <c r="G17" s="30">
        <v>0</v>
      </c>
      <c r="H17" s="33">
        <v>46.7</v>
      </c>
      <c r="I17" s="32" t="s">
        <v>49</v>
      </c>
      <c r="O17" s="46"/>
      <c r="Q17" s="46"/>
      <c r="Z17" s="46"/>
    </row>
    <row r="18" spans="2:26" ht="20.25" customHeight="1" x14ac:dyDescent="0.25">
      <c r="B18" s="22">
        <v>12</v>
      </c>
      <c r="C18" s="23"/>
      <c r="D18" s="24">
        <v>17.3</v>
      </c>
      <c r="E18" s="25">
        <f t="shared" si="0"/>
        <v>7.75</v>
      </c>
      <c r="F18" s="28">
        <v>-1.8</v>
      </c>
      <c r="G18" s="30">
        <v>0</v>
      </c>
      <c r="H18" s="33">
        <v>35.4</v>
      </c>
      <c r="I18" s="32" t="s">
        <v>44</v>
      </c>
      <c r="O18" s="46"/>
      <c r="Q18" s="46"/>
      <c r="Z18" s="46"/>
    </row>
    <row r="19" spans="2:26" ht="20.25" customHeight="1" x14ac:dyDescent="0.25">
      <c r="B19" s="22">
        <v>13</v>
      </c>
      <c r="C19" s="23"/>
      <c r="D19" s="24">
        <v>8.4</v>
      </c>
      <c r="E19" s="25">
        <f t="shared" si="0"/>
        <v>6.1</v>
      </c>
      <c r="F19" s="28">
        <v>3.8</v>
      </c>
      <c r="G19" s="30">
        <v>0</v>
      </c>
      <c r="H19" s="33">
        <v>48.3</v>
      </c>
      <c r="I19" s="32" t="s">
        <v>45</v>
      </c>
      <c r="O19" s="46"/>
      <c r="Q19" s="46"/>
      <c r="Z19" s="46"/>
    </row>
    <row r="20" spans="2:26" ht="20.25" customHeight="1" x14ac:dyDescent="0.25">
      <c r="B20" s="22">
        <v>14</v>
      </c>
      <c r="C20" s="23"/>
      <c r="D20" s="24">
        <v>10.4</v>
      </c>
      <c r="E20" s="25">
        <f t="shared" si="0"/>
        <v>7.15</v>
      </c>
      <c r="F20" s="28">
        <v>3.9</v>
      </c>
      <c r="G20" s="30">
        <v>0</v>
      </c>
      <c r="H20" s="33">
        <v>38.6</v>
      </c>
      <c r="I20" s="32" t="s">
        <v>45</v>
      </c>
      <c r="O20" s="46"/>
      <c r="Q20" s="46"/>
      <c r="Z20" s="46"/>
    </row>
    <row r="21" spans="2:26" ht="20.25" customHeight="1" x14ac:dyDescent="0.25">
      <c r="B21" s="22">
        <v>15</v>
      </c>
      <c r="C21" s="23"/>
      <c r="D21" s="24">
        <v>19.100000000000001</v>
      </c>
      <c r="E21" s="25">
        <f t="shared" si="0"/>
        <v>10.100000000000001</v>
      </c>
      <c r="F21" s="28">
        <v>1.1000000000000001</v>
      </c>
      <c r="G21" s="30">
        <v>0</v>
      </c>
      <c r="H21" s="33">
        <v>25.7</v>
      </c>
      <c r="I21" s="32" t="s">
        <v>44</v>
      </c>
      <c r="O21" s="46"/>
      <c r="Q21" s="46"/>
      <c r="Z21" s="46"/>
    </row>
    <row r="22" spans="2:26" ht="20.25" customHeight="1" x14ac:dyDescent="0.25">
      <c r="B22" s="22">
        <v>16</v>
      </c>
      <c r="C22" s="23"/>
      <c r="D22" s="24">
        <v>24.7</v>
      </c>
      <c r="E22" s="25">
        <f t="shared" si="0"/>
        <v>11.9</v>
      </c>
      <c r="F22" s="28">
        <v>-0.9</v>
      </c>
      <c r="G22" s="30">
        <v>0</v>
      </c>
      <c r="H22" s="33">
        <v>25.7</v>
      </c>
      <c r="I22" s="32" t="s">
        <v>46</v>
      </c>
      <c r="O22" s="46"/>
      <c r="Q22" s="46"/>
      <c r="Z22" s="46"/>
    </row>
    <row r="23" spans="2:26" ht="20.25" customHeight="1" x14ac:dyDescent="0.25">
      <c r="B23" s="22">
        <v>17</v>
      </c>
      <c r="C23" s="23"/>
      <c r="D23" s="24">
        <v>13.8</v>
      </c>
      <c r="E23" s="25">
        <f t="shared" si="0"/>
        <v>8.75</v>
      </c>
      <c r="F23" s="28">
        <v>3.7</v>
      </c>
      <c r="G23" s="30">
        <v>0</v>
      </c>
      <c r="H23" s="33">
        <v>43.5</v>
      </c>
      <c r="I23" s="32" t="s">
        <v>44</v>
      </c>
      <c r="O23" s="46"/>
      <c r="Q23" s="46"/>
      <c r="Z23" s="46"/>
    </row>
    <row r="24" spans="2:26" ht="20.25" customHeight="1" x14ac:dyDescent="0.25">
      <c r="B24" s="22">
        <v>18</v>
      </c>
      <c r="C24" s="23"/>
      <c r="D24" s="24">
        <v>10.3</v>
      </c>
      <c r="E24" s="25">
        <f t="shared" si="0"/>
        <v>6.8000000000000007</v>
      </c>
      <c r="F24" s="28">
        <v>3.3</v>
      </c>
      <c r="G24" s="30">
        <v>0</v>
      </c>
      <c r="H24" s="33">
        <v>38.6</v>
      </c>
      <c r="I24" s="32" t="s">
        <v>44</v>
      </c>
      <c r="O24" s="46"/>
      <c r="Q24" s="46"/>
      <c r="Z24" s="46"/>
    </row>
    <row r="25" spans="2:26" ht="20.25" customHeight="1" x14ac:dyDescent="0.25">
      <c r="B25" s="22">
        <v>19</v>
      </c>
      <c r="C25" s="23"/>
      <c r="D25" s="24">
        <v>10.1</v>
      </c>
      <c r="E25" s="25">
        <f t="shared" si="0"/>
        <v>6.3</v>
      </c>
      <c r="F25" s="28">
        <v>2.5</v>
      </c>
      <c r="G25" s="30">
        <v>0</v>
      </c>
      <c r="H25" s="33">
        <v>41.8</v>
      </c>
      <c r="I25" s="32" t="s">
        <v>50</v>
      </c>
      <c r="O25" s="46"/>
      <c r="Q25" s="46"/>
      <c r="Z25" s="46"/>
    </row>
    <row r="26" spans="2:26" ht="20.25" customHeight="1" x14ac:dyDescent="0.25">
      <c r="B26" s="22">
        <v>20</v>
      </c>
      <c r="C26" s="23"/>
      <c r="D26" s="24">
        <v>14.2</v>
      </c>
      <c r="E26" s="25">
        <f t="shared" si="0"/>
        <v>7.05</v>
      </c>
      <c r="F26" s="28">
        <v>-0.1</v>
      </c>
      <c r="G26" s="30">
        <v>0</v>
      </c>
      <c r="H26" s="33">
        <v>20.9</v>
      </c>
      <c r="I26" s="32" t="s">
        <v>41</v>
      </c>
      <c r="O26" s="46"/>
      <c r="Q26" s="46"/>
      <c r="Z26" s="46"/>
    </row>
    <row r="27" spans="2:26" ht="20.25" customHeight="1" x14ac:dyDescent="0.25">
      <c r="B27" s="22">
        <v>21</v>
      </c>
      <c r="C27" s="23"/>
      <c r="D27" s="24">
        <v>15.2</v>
      </c>
      <c r="E27" s="25">
        <f t="shared" si="0"/>
        <v>6.25</v>
      </c>
      <c r="F27" s="28">
        <v>-2.7</v>
      </c>
      <c r="G27" s="30">
        <v>0</v>
      </c>
      <c r="H27" s="33">
        <v>20.9</v>
      </c>
      <c r="I27" s="32" t="s">
        <v>44</v>
      </c>
      <c r="O27" s="46"/>
      <c r="Q27" s="46"/>
      <c r="Z27" s="46"/>
    </row>
    <row r="28" spans="2:26" ht="20.25" customHeight="1" x14ac:dyDescent="0.25">
      <c r="B28" s="22">
        <v>22</v>
      </c>
      <c r="C28" s="23"/>
      <c r="D28" s="24">
        <v>18.5</v>
      </c>
      <c r="E28" s="25">
        <f t="shared" si="0"/>
        <v>8.85</v>
      </c>
      <c r="F28" s="28">
        <v>-0.8</v>
      </c>
      <c r="G28" s="30">
        <v>0</v>
      </c>
      <c r="H28" s="33">
        <v>24.1</v>
      </c>
      <c r="I28" s="32" t="s">
        <v>46</v>
      </c>
      <c r="O28" s="46"/>
      <c r="Q28" s="46"/>
      <c r="Z28" s="46"/>
    </row>
    <row r="29" spans="2:26" ht="20.25" customHeight="1" x14ac:dyDescent="0.25">
      <c r="B29" s="22">
        <v>23</v>
      </c>
      <c r="C29" s="23"/>
      <c r="D29" s="24">
        <v>20.9</v>
      </c>
      <c r="E29" s="25">
        <f t="shared" si="0"/>
        <v>11.35</v>
      </c>
      <c r="F29" s="28">
        <v>1.8</v>
      </c>
      <c r="G29" s="30">
        <v>0</v>
      </c>
      <c r="H29" s="33" t="s">
        <v>40</v>
      </c>
      <c r="I29" s="32" t="s">
        <v>40</v>
      </c>
      <c r="O29" s="46"/>
      <c r="Q29" s="46"/>
      <c r="Z29" s="46"/>
    </row>
    <row r="30" spans="2:26" ht="20.25" customHeight="1" x14ac:dyDescent="0.25">
      <c r="B30" s="22">
        <v>24</v>
      </c>
      <c r="C30" s="23"/>
      <c r="D30" s="24">
        <v>21.1</v>
      </c>
      <c r="E30" s="25">
        <f t="shared" si="0"/>
        <v>12.100000000000001</v>
      </c>
      <c r="F30" s="28">
        <v>3.1</v>
      </c>
      <c r="G30" s="30">
        <v>0</v>
      </c>
      <c r="H30" s="33">
        <v>27.4</v>
      </c>
      <c r="I30" s="32" t="s">
        <v>45</v>
      </c>
      <c r="O30" s="46"/>
      <c r="Q30" s="46"/>
      <c r="Z30" s="46"/>
    </row>
    <row r="31" spans="2:26" ht="20.25" customHeight="1" x14ac:dyDescent="0.25">
      <c r="B31" s="22">
        <v>25</v>
      </c>
      <c r="C31" s="23"/>
      <c r="D31" s="24">
        <v>16.399999999999999</v>
      </c>
      <c r="E31" s="25">
        <f t="shared" si="0"/>
        <v>9.6499999999999986</v>
      </c>
      <c r="F31" s="28">
        <v>2.9</v>
      </c>
      <c r="G31" s="30">
        <v>0</v>
      </c>
      <c r="H31" s="33">
        <v>33.799999999999997</v>
      </c>
      <c r="I31" s="32" t="s">
        <v>44</v>
      </c>
      <c r="O31" s="46"/>
      <c r="Q31" s="46"/>
      <c r="Z31" s="46"/>
    </row>
    <row r="32" spans="2:26" ht="20.25" customHeight="1" x14ac:dyDescent="0.25">
      <c r="B32" s="22">
        <v>26</v>
      </c>
      <c r="C32" s="23"/>
      <c r="D32" s="24">
        <v>17.8</v>
      </c>
      <c r="E32" s="25">
        <f t="shared" si="0"/>
        <v>8.8000000000000007</v>
      </c>
      <c r="F32" s="28">
        <v>-0.2</v>
      </c>
      <c r="G32" s="30">
        <v>0</v>
      </c>
      <c r="H32" s="33">
        <v>29</v>
      </c>
      <c r="I32" s="32" t="s">
        <v>44</v>
      </c>
      <c r="O32" s="46"/>
      <c r="Q32" s="46"/>
      <c r="Z32" s="46"/>
    </row>
    <row r="33" spans="2:26" ht="20.25" customHeight="1" x14ac:dyDescent="0.25">
      <c r="B33" s="22">
        <v>27</v>
      </c>
      <c r="C33" s="23"/>
      <c r="D33" s="24">
        <v>18.899999999999999</v>
      </c>
      <c r="E33" s="25">
        <f t="shared" si="0"/>
        <v>9.35</v>
      </c>
      <c r="F33" s="28">
        <v>-0.2</v>
      </c>
      <c r="G33" s="30">
        <v>0</v>
      </c>
      <c r="H33" s="33">
        <v>27.4</v>
      </c>
      <c r="I33" s="32" t="s">
        <v>44</v>
      </c>
      <c r="O33" s="46"/>
      <c r="Q33" s="46"/>
      <c r="Z33" s="46"/>
    </row>
    <row r="34" spans="2:26" ht="20.25" customHeight="1" x14ac:dyDescent="0.25">
      <c r="B34" s="22">
        <v>28</v>
      </c>
      <c r="C34" s="23"/>
      <c r="D34" s="24">
        <v>18.600000000000001</v>
      </c>
      <c r="E34" s="25">
        <f t="shared" si="0"/>
        <v>9.1000000000000014</v>
      </c>
      <c r="F34" s="28">
        <v>-0.4</v>
      </c>
      <c r="G34" s="30">
        <v>0</v>
      </c>
      <c r="H34" s="33">
        <v>22.5</v>
      </c>
      <c r="I34" s="32" t="s">
        <v>49</v>
      </c>
      <c r="O34" s="46"/>
      <c r="Q34" s="46"/>
      <c r="Z34" s="46"/>
    </row>
    <row r="35" spans="2:26" ht="20.25" customHeight="1" x14ac:dyDescent="0.25">
      <c r="B35" s="22">
        <v>29</v>
      </c>
      <c r="C35" s="23"/>
      <c r="D35" s="24">
        <v>16.600000000000001</v>
      </c>
      <c r="E35" s="25">
        <f t="shared" si="0"/>
        <v>10.9</v>
      </c>
      <c r="F35" s="28">
        <v>5.2</v>
      </c>
      <c r="G35" s="30">
        <v>0</v>
      </c>
      <c r="H35" s="33">
        <v>38.6</v>
      </c>
      <c r="I35" s="32" t="s">
        <v>51</v>
      </c>
      <c r="O35" s="46"/>
      <c r="Q35" s="46"/>
      <c r="Z35" s="46"/>
    </row>
    <row r="36" spans="2:26" ht="20.25" customHeight="1" x14ac:dyDescent="0.25">
      <c r="B36" s="22">
        <v>30</v>
      </c>
      <c r="C36" s="23"/>
      <c r="D36" s="24">
        <v>17.3</v>
      </c>
      <c r="E36" s="25">
        <f t="shared" si="0"/>
        <v>11.05</v>
      </c>
      <c r="F36" s="28">
        <v>4.8</v>
      </c>
      <c r="G36" s="30">
        <v>0</v>
      </c>
      <c r="H36" s="33">
        <v>24.1</v>
      </c>
      <c r="I36" s="32" t="s">
        <v>48</v>
      </c>
      <c r="O36" s="46"/>
      <c r="Q36" s="46"/>
      <c r="Z36" s="46"/>
    </row>
    <row r="37" spans="2:26" ht="20.25" customHeight="1" thickBot="1" x14ac:dyDescent="0.3">
      <c r="B37" s="22">
        <v>31</v>
      </c>
      <c r="C37" s="23"/>
      <c r="D37" s="26">
        <v>16</v>
      </c>
      <c r="E37" s="27">
        <f t="shared" si="0"/>
        <v>8.85</v>
      </c>
      <c r="F37" s="29">
        <v>1.7</v>
      </c>
      <c r="G37" s="31">
        <v>0</v>
      </c>
      <c r="H37" s="34" t="s">
        <v>40</v>
      </c>
      <c r="I37" s="35" t="s">
        <v>40</v>
      </c>
    </row>
    <row r="38" spans="2:26" ht="20.25" customHeight="1" thickTop="1" x14ac:dyDescent="0.25">
      <c r="B38" s="58"/>
      <c r="C38" s="58"/>
      <c r="D38" s="36">
        <f>AVERAGE(D7:D37)</f>
        <v>15.93225806451613</v>
      </c>
      <c r="E38" s="37">
        <f>AVERAGE(E7:E37)</f>
        <v>8.8838709677419363</v>
      </c>
      <c r="F38" s="38">
        <f>AVERAGE(F7:F37)</f>
        <v>1.8354838709677417</v>
      </c>
      <c r="G38" s="39">
        <f>SUM(G7:G37)</f>
        <v>10.399999999999999</v>
      </c>
      <c r="H38" s="40">
        <f>MAX(H7:H37)</f>
        <v>53.1</v>
      </c>
      <c r="I38" s="41" t="s">
        <v>48</v>
      </c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76" priority="5" bottom="1" rank="1"/>
    <cfRule type="top10" dxfId="75" priority="6" rank="1"/>
  </conditionalFormatting>
  <conditionalFormatting sqref="F7:F37">
    <cfRule type="top10" dxfId="74" priority="3" bottom="1" rank="1"/>
    <cfRule type="top10" dxfId="73" priority="4" rank="1"/>
  </conditionalFormatting>
  <conditionalFormatting sqref="G7:G37">
    <cfRule type="top10" dxfId="72" priority="2" rank="1"/>
  </conditionalFormatting>
  <conditionalFormatting sqref="H7:H37">
    <cfRule type="top10" dxfId="71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V37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2" ht="2.25" hidden="1" customHeight="1" x14ac:dyDescent="0.25"/>
    <row r="2" spans="2:22" ht="20.25" customHeight="1" thickTop="1" x14ac:dyDescent="0.25">
      <c r="D2" s="77" t="s">
        <v>31</v>
      </c>
      <c r="E2" s="78"/>
      <c r="F2" s="78"/>
      <c r="G2" s="78"/>
      <c r="H2" s="79"/>
    </row>
    <row r="3" spans="2:22" ht="20.25" customHeight="1" thickBot="1" x14ac:dyDescent="0.3">
      <c r="D3" s="80"/>
      <c r="E3" s="81"/>
      <c r="F3" s="81"/>
      <c r="G3" s="81"/>
      <c r="H3" s="82"/>
    </row>
    <row r="4" spans="2:22" ht="27.75" customHeight="1" thickTop="1" x14ac:dyDescent="0.25"/>
    <row r="5" spans="2:22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2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  <c r="N6" s="46"/>
      <c r="P6" s="46"/>
      <c r="V6" s="46"/>
    </row>
    <row r="7" spans="2:22" ht="20.25" customHeight="1" x14ac:dyDescent="0.25">
      <c r="B7" s="22">
        <v>1</v>
      </c>
      <c r="C7" s="45"/>
      <c r="D7" s="24">
        <v>13.4</v>
      </c>
      <c r="E7" s="25">
        <f>AVERAGE(D7,F7)</f>
        <v>9.6999999999999993</v>
      </c>
      <c r="F7" s="28">
        <v>6</v>
      </c>
      <c r="G7" s="30">
        <v>3</v>
      </c>
      <c r="H7" s="33" t="s">
        <v>40</v>
      </c>
      <c r="I7" s="32" t="s">
        <v>40</v>
      </c>
      <c r="N7" s="46"/>
      <c r="P7" s="46"/>
      <c r="V7" s="46"/>
    </row>
    <row r="8" spans="2:22" ht="20.25" customHeight="1" x14ac:dyDescent="0.25">
      <c r="B8" s="22">
        <v>2</v>
      </c>
      <c r="C8" s="23"/>
      <c r="D8" s="24">
        <v>15.9</v>
      </c>
      <c r="E8" s="25">
        <f t="shared" ref="E8:E36" si="0">AVERAGE(D8,F8)</f>
        <v>10.95</v>
      </c>
      <c r="F8" s="28">
        <v>6</v>
      </c>
      <c r="G8" s="30">
        <v>0</v>
      </c>
      <c r="H8" s="33">
        <v>22.5</v>
      </c>
      <c r="I8" s="32" t="s">
        <v>45</v>
      </c>
      <c r="N8" s="46"/>
      <c r="P8" s="46"/>
      <c r="V8" s="46"/>
    </row>
    <row r="9" spans="2:22" ht="20.25" customHeight="1" x14ac:dyDescent="0.25">
      <c r="B9" s="22">
        <v>3</v>
      </c>
      <c r="C9" s="23"/>
      <c r="D9" s="24">
        <v>9.9</v>
      </c>
      <c r="E9" s="25">
        <f t="shared" si="0"/>
        <v>5.5</v>
      </c>
      <c r="F9" s="28">
        <v>1.1000000000000001</v>
      </c>
      <c r="G9" s="30">
        <v>1.4</v>
      </c>
      <c r="H9" s="33">
        <v>38.6</v>
      </c>
      <c r="I9" s="32" t="s">
        <v>44</v>
      </c>
      <c r="N9" s="46"/>
      <c r="P9" s="46"/>
      <c r="V9" s="46"/>
    </row>
    <row r="10" spans="2:22" ht="20.25" customHeight="1" x14ac:dyDescent="0.25">
      <c r="B10" s="22">
        <v>4</v>
      </c>
      <c r="C10" s="23"/>
      <c r="D10" s="24">
        <v>11.1</v>
      </c>
      <c r="E10" s="25">
        <f t="shared" si="0"/>
        <v>5.7</v>
      </c>
      <c r="F10" s="28">
        <v>0.3</v>
      </c>
      <c r="G10" s="30">
        <v>0</v>
      </c>
      <c r="H10" s="33">
        <v>24.1</v>
      </c>
      <c r="I10" s="32" t="s">
        <v>44</v>
      </c>
      <c r="N10" s="46"/>
      <c r="P10" s="46"/>
      <c r="V10" s="46"/>
    </row>
    <row r="11" spans="2:22" ht="20.25" customHeight="1" x14ac:dyDescent="0.25">
      <c r="B11" s="22">
        <v>5</v>
      </c>
      <c r="C11" s="45"/>
      <c r="D11" s="24">
        <v>7.8</v>
      </c>
      <c r="E11" s="25">
        <f t="shared" si="0"/>
        <v>4.7</v>
      </c>
      <c r="F11" s="28">
        <v>1.6</v>
      </c>
      <c r="G11" s="30">
        <v>13.2</v>
      </c>
      <c r="H11" s="33">
        <v>29</v>
      </c>
      <c r="I11" s="32" t="s">
        <v>51</v>
      </c>
      <c r="N11" s="46"/>
      <c r="P11" s="46"/>
      <c r="V11" s="46"/>
    </row>
    <row r="12" spans="2:22" ht="20.25" customHeight="1" x14ac:dyDescent="0.25">
      <c r="B12" s="22">
        <v>6</v>
      </c>
      <c r="C12" s="23"/>
      <c r="D12" s="24">
        <v>9</v>
      </c>
      <c r="E12" s="25">
        <f t="shared" si="0"/>
        <v>5.0999999999999996</v>
      </c>
      <c r="F12" s="28">
        <v>1.2</v>
      </c>
      <c r="G12" s="30">
        <v>7</v>
      </c>
      <c r="H12" s="33">
        <v>24.1</v>
      </c>
      <c r="I12" s="32" t="s">
        <v>46</v>
      </c>
      <c r="N12" s="46"/>
      <c r="P12" s="46"/>
      <c r="V12" s="46"/>
    </row>
    <row r="13" spans="2:22" ht="20.25" customHeight="1" x14ac:dyDescent="0.25">
      <c r="B13" s="22">
        <v>7</v>
      </c>
      <c r="C13" s="23"/>
      <c r="D13" s="24">
        <v>11.2</v>
      </c>
      <c r="E13" s="25">
        <f t="shared" si="0"/>
        <v>7.25</v>
      </c>
      <c r="F13" s="28">
        <v>3.3</v>
      </c>
      <c r="G13" s="30">
        <v>0</v>
      </c>
      <c r="H13" s="33">
        <v>27.4</v>
      </c>
      <c r="I13" s="32" t="s">
        <v>41</v>
      </c>
      <c r="N13" s="46"/>
      <c r="P13" s="46"/>
      <c r="V13" s="46"/>
    </row>
    <row r="14" spans="2:22" ht="20.25" customHeight="1" x14ac:dyDescent="0.25">
      <c r="B14" s="22">
        <v>8</v>
      </c>
      <c r="C14" s="23"/>
      <c r="D14" s="24">
        <v>13.8</v>
      </c>
      <c r="E14" s="25">
        <f t="shared" si="0"/>
        <v>9.25</v>
      </c>
      <c r="F14" s="28">
        <v>4.7</v>
      </c>
      <c r="G14" s="30">
        <v>1.4</v>
      </c>
      <c r="H14" s="33" t="s">
        <v>40</v>
      </c>
      <c r="I14" s="32" t="s">
        <v>40</v>
      </c>
      <c r="N14" s="46"/>
      <c r="P14" s="46"/>
      <c r="V14" s="46"/>
    </row>
    <row r="15" spans="2:22" ht="20.25" customHeight="1" x14ac:dyDescent="0.25">
      <c r="B15" s="22">
        <v>9</v>
      </c>
      <c r="C15" s="23"/>
      <c r="D15" s="24">
        <v>14.2</v>
      </c>
      <c r="E15" s="25">
        <f t="shared" si="0"/>
        <v>7.8</v>
      </c>
      <c r="F15" s="28">
        <v>1.4</v>
      </c>
      <c r="G15" s="30">
        <v>0</v>
      </c>
      <c r="H15" s="33">
        <v>29</v>
      </c>
      <c r="I15" s="32" t="s">
        <v>49</v>
      </c>
      <c r="N15" s="46"/>
      <c r="P15" s="46"/>
      <c r="V15" s="46"/>
    </row>
    <row r="16" spans="2:22" ht="20.25" customHeight="1" x14ac:dyDescent="0.25">
      <c r="B16" s="22">
        <v>10</v>
      </c>
      <c r="C16" s="23"/>
      <c r="D16" s="24">
        <v>15.2</v>
      </c>
      <c r="E16" s="25">
        <f t="shared" si="0"/>
        <v>8.9499999999999993</v>
      </c>
      <c r="F16" s="28">
        <v>2.7</v>
      </c>
      <c r="G16" s="30">
        <v>0</v>
      </c>
      <c r="H16" s="33">
        <v>41.8</v>
      </c>
      <c r="I16" s="32" t="s">
        <v>45</v>
      </c>
      <c r="N16" s="46"/>
      <c r="P16" s="46"/>
      <c r="V16" s="46"/>
    </row>
    <row r="17" spans="2:22" ht="20.25" customHeight="1" x14ac:dyDescent="0.25">
      <c r="B17" s="22">
        <v>11</v>
      </c>
      <c r="C17" s="23"/>
      <c r="D17" s="24">
        <v>12</v>
      </c>
      <c r="E17" s="25">
        <f t="shared" si="0"/>
        <v>8.9</v>
      </c>
      <c r="F17" s="28">
        <v>5.8</v>
      </c>
      <c r="G17" s="30">
        <v>0</v>
      </c>
      <c r="H17" s="33">
        <v>40.200000000000003</v>
      </c>
      <c r="I17" s="32" t="s">
        <v>45</v>
      </c>
      <c r="N17" s="46"/>
      <c r="P17" s="46"/>
      <c r="V17" s="46"/>
    </row>
    <row r="18" spans="2:22" ht="20.25" customHeight="1" x14ac:dyDescent="0.25">
      <c r="B18" s="22">
        <v>12</v>
      </c>
      <c r="C18" s="23"/>
      <c r="D18" s="24">
        <v>15.4</v>
      </c>
      <c r="E18" s="25">
        <f t="shared" si="0"/>
        <v>8.65</v>
      </c>
      <c r="F18" s="28">
        <v>1.9</v>
      </c>
      <c r="G18" s="30">
        <v>0</v>
      </c>
      <c r="H18" s="33">
        <v>33.799999999999997</v>
      </c>
      <c r="I18" s="32" t="s">
        <v>45</v>
      </c>
      <c r="N18" s="46"/>
      <c r="P18" s="46"/>
      <c r="V18" s="46"/>
    </row>
    <row r="19" spans="2:22" ht="20.25" customHeight="1" x14ac:dyDescent="0.25">
      <c r="B19" s="22">
        <v>13</v>
      </c>
      <c r="C19" s="23"/>
      <c r="D19" s="24">
        <v>20.3</v>
      </c>
      <c r="E19" s="25">
        <f t="shared" si="0"/>
        <v>9.65</v>
      </c>
      <c r="F19" s="28">
        <v>-1</v>
      </c>
      <c r="G19" s="30">
        <v>0</v>
      </c>
      <c r="H19" s="33">
        <v>24.1</v>
      </c>
      <c r="I19" s="32" t="s">
        <v>43</v>
      </c>
      <c r="N19" s="46"/>
      <c r="P19" s="46"/>
      <c r="V19" s="46"/>
    </row>
    <row r="20" spans="2:22" ht="20.25" customHeight="1" x14ac:dyDescent="0.25">
      <c r="B20" s="22">
        <v>14</v>
      </c>
      <c r="C20" s="23"/>
      <c r="D20" s="24">
        <v>19.600000000000001</v>
      </c>
      <c r="E20" s="25">
        <f t="shared" si="0"/>
        <v>12.5</v>
      </c>
      <c r="F20" s="28">
        <v>5.4</v>
      </c>
      <c r="G20" s="30">
        <v>0</v>
      </c>
      <c r="H20" s="33">
        <v>38.6</v>
      </c>
      <c r="I20" s="32" t="s">
        <v>41</v>
      </c>
      <c r="N20" s="46"/>
      <c r="P20" s="46"/>
      <c r="V20" s="46"/>
    </row>
    <row r="21" spans="2:22" ht="20.25" customHeight="1" x14ac:dyDescent="0.25">
      <c r="B21" s="22">
        <v>15</v>
      </c>
      <c r="C21" s="23"/>
      <c r="D21" s="24">
        <v>19.7</v>
      </c>
      <c r="E21" s="25">
        <f t="shared" si="0"/>
        <v>13.3</v>
      </c>
      <c r="F21" s="28">
        <v>6.9</v>
      </c>
      <c r="G21" s="30">
        <v>14</v>
      </c>
      <c r="H21" s="33">
        <v>43.5</v>
      </c>
      <c r="I21" s="32" t="s">
        <v>46</v>
      </c>
      <c r="N21" s="46"/>
      <c r="P21" s="46"/>
      <c r="V21" s="46"/>
    </row>
    <row r="22" spans="2:22" ht="20.25" customHeight="1" x14ac:dyDescent="0.25">
      <c r="B22" s="22">
        <v>16</v>
      </c>
      <c r="C22" s="23"/>
      <c r="D22" s="24">
        <v>18.899999999999999</v>
      </c>
      <c r="E22" s="25">
        <f t="shared" si="0"/>
        <v>12.5</v>
      </c>
      <c r="F22" s="28">
        <v>6.1</v>
      </c>
      <c r="G22" s="44">
        <v>0.2</v>
      </c>
      <c r="H22" s="33">
        <v>30.6</v>
      </c>
      <c r="I22" s="32" t="s">
        <v>46</v>
      </c>
      <c r="N22" s="46"/>
      <c r="P22" s="46"/>
      <c r="V22" s="46"/>
    </row>
    <row r="23" spans="2:22" ht="20.25" customHeight="1" x14ac:dyDescent="0.25">
      <c r="B23" s="22">
        <v>17</v>
      </c>
      <c r="C23" s="23"/>
      <c r="D23" s="24">
        <v>19.8</v>
      </c>
      <c r="E23" s="25">
        <f t="shared" si="0"/>
        <v>14.350000000000001</v>
      </c>
      <c r="F23" s="28">
        <v>8.9</v>
      </c>
      <c r="G23" s="30">
        <v>0</v>
      </c>
      <c r="H23" s="33">
        <v>46.7</v>
      </c>
      <c r="I23" s="32" t="s">
        <v>46</v>
      </c>
      <c r="N23" s="46"/>
      <c r="P23" s="46"/>
      <c r="V23" s="46"/>
    </row>
    <row r="24" spans="2:22" ht="20.25" customHeight="1" x14ac:dyDescent="0.25">
      <c r="B24" s="22">
        <v>18</v>
      </c>
      <c r="C24" s="45"/>
      <c r="D24" s="24">
        <v>17.600000000000001</v>
      </c>
      <c r="E24" s="25">
        <f t="shared" si="0"/>
        <v>13.25</v>
      </c>
      <c r="F24" s="28">
        <v>8.9</v>
      </c>
      <c r="G24" s="30">
        <v>1.2</v>
      </c>
      <c r="H24" s="33">
        <v>41.8</v>
      </c>
      <c r="I24" s="32" t="s">
        <v>46</v>
      </c>
      <c r="N24" s="46"/>
      <c r="P24" s="46"/>
      <c r="V24" s="46"/>
    </row>
    <row r="25" spans="2:22" ht="20.25" customHeight="1" x14ac:dyDescent="0.25">
      <c r="B25" s="22">
        <v>19</v>
      </c>
      <c r="C25" s="23"/>
      <c r="D25" s="24">
        <v>20.3</v>
      </c>
      <c r="E25" s="25">
        <f t="shared" si="0"/>
        <v>14.8</v>
      </c>
      <c r="F25" s="28">
        <v>9.3000000000000007</v>
      </c>
      <c r="G25" s="30">
        <v>0</v>
      </c>
      <c r="H25" s="33">
        <v>32.200000000000003</v>
      </c>
      <c r="I25" s="32" t="s">
        <v>46</v>
      </c>
      <c r="N25" s="46"/>
      <c r="P25" s="46"/>
      <c r="V25" s="46"/>
    </row>
    <row r="26" spans="2:22" ht="20.25" customHeight="1" x14ac:dyDescent="0.25">
      <c r="B26" s="22">
        <v>20</v>
      </c>
      <c r="C26" s="23"/>
      <c r="D26" s="24">
        <v>21.7</v>
      </c>
      <c r="E26" s="25">
        <f t="shared" si="0"/>
        <v>14.899999999999999</v>
      </c>
      <c r="F26" s="28">
        <v>8.1</v>
      </c>
      <c r="G26" s="30">
        <v>2.4</v>
      </c>
      <c r="H26" s="33">
        <v>32.200000000000003</v>
      </c>
      <c r="I26" s="32" t="s">
        <v>46</v>
      </c>
      <c r="N26" s="46"/>
      <c r="P26" s="46"/>
      <c r="V26" s="46"/>
    </row>
    <row r="27" spans="2:22" ht="20.25" customHeight="1" x14ac:dyDescent="0.25">
      <c r="B27" s="22">
        <v>21</v>
      </c>
      <c r="C27" s="45"/>
      <c r="D27" s="24">
        <v>12.5</v>
      </c>
      <c r="E27" s="25">
        <f t="shared" si="0"/>
        <v>9.65</v>
      </c>
      <c r="F27" s="28">
        <v>6.8</v>
      </c>
      <c r="G27" s="30">
        <v>1.6</v>
      </c>
      <c r="H27" s="33" t="s">
        <v>40</v>
      </c>
      <c r="I27" s="32" t="s">
        <v>40</v>
      </c>
      <c r="N27" s="46"/>
      <c r="P27" s="46"/>
      <c r="V27" s="46"/>
    </row>
    <row r="28" spans="2:22" ht="20.25" customHeight="1" x14ac:dyDescent="0.25">
      <c r="B28" s="22">
        <v>22</v>
      </c>
      <c r="C28" s="45"/>
      <c r="D28" s="24">
        <v>16.7</v>
      </c>
      <c r="E28" s="25">
        <f t="shared" si="0"/>
        <v>11</v>
      </c>
      <c r="F28" s="28">
        <v>5.3</v>
      </c>
      <c r="G28" s="30">
        <v>3.4</v>
      </c>
      <c r="H28" s="33" t="s">
        <v>40</v>
      </c>
      <c r="I28" s="32" t="s">
        <v>40</v>
      </c>
      <c r="N28" s="46"/>
      <c r="P28" s="46"/>
      <c r="V28" s="46"/>
    </row>
    <row r="29" spans="2:22" ht="20.25" customHeight="1" x14ac:dyDescent="0.25">
      <c r="B29" s="22">
        <v>23</v>
      </c>
      <c r="C29" s="45"/>
      <c r="D29" s="24">
        <v>15.2</v>
      </c>
      <c r="E29" s="25">
        <f t="shared" si="0"/>
        <v>11.05</v>
      </c>
      <c r="F29" s="28">
        <v>6.9</v>
      </c>
      <c r="G29" s="30">
        <v>10.4</v>
      </c>
      <c r="H29" s="33">
        <v>37</v>
      </c>
      <c r="I29" s="32" t="s">
        <v>46</v>
      </c>
      <c r="N29" s="46"/>
      <c r="P29" s="46"/>
      <c r="V29" s="46"/>
    </row>
    <row r="30" spans="2:22" ht="20.25" customHeight="1" x14ac:dyDescent="0.25">
      <c r="B30" s="22">
        <v>24</v>
      </c>
      <c r="C30" s="45"/>
      <c r="D30" s="24">
        <v>10.1</v>
      </c>
      <c r="E30" s="25">
        <f t="shared" si="0"/>
        <v>7</v>
      </c>
      <c r="F30" s="28">
        <v>3.9</v>
      </c>
      <c r="G30" s="30">
        <v>25.4</v>
      </c>
      <c r="H30" s="33">
        <v>43.5</v>
      </c>
      <c r="I30" s="32" t="s">
        <v>51</v>
      </c>
      <c r="N30" s="46"/>
      <c r="P30" s="46"/>
      <c r="V30" s="46"/>
    </row>
    <row r="31" spans="2:22" ht="20.25" customHeight="1" x14ac:dyDescent="0.25">
      <c r="B31" s="22">
        <v>25</v>
      </c>
      <c r="C31" s="23"/>
      <c r="D31" s="24">
        <v>13.1</v>
      </c>
      <c r="E31" s="25">
        <f t="shared" si="0"/>
        <v>10.15</v>
      </c>
      <c r="F31" s="28">
        <v>7.2</v>
      </c>
      <c r="G31" s="30">
        <v>11.2</v>
      </c>
      <c r="H31" s="33">
        <v>38.6</v>
      </c>
      <c r="I31" s="32" t="s">
        <v>46</v>
      </c>
      <c r="N31" s="46"/>
      <c r="P31" s="46"/>
      <c r="V31" s="46"/>
    </row>
    <row r="32" spans="2:22" ht="20.25" customHeight="1" x14ac:dyDescent="0.25">
      <c r="B32" s="22">
        <v>26</v>
      </c>
      <c r="C32" s="45"/>
      <c r="D32" s="24">
        <v>13.3</v>
      </c>
      <c r="E32" s="25">
        <f t="shared" si="0"/>
        <v>8.9499999999999993</v>
      </c>
      <c r="F32" s="28">
        <v>4.5999999999999996</v>
      </c>
      <c r="G32" s="30">
        <v>1.2</v>
      </c>
      <c r="H32" s="33">
        <v>32.200000000000003</v>
      </c>
      <c r="I32" s="32" t="s">
        <v>45</v>
      </c>
      <c r="N32" s="46"/>
      <c r="P32" s="46"/>
      <c r="V32" s="46"/>
    </row>
    <row r="33" spans="2:22" ht="20.25" customHeight="1" x14ac:dyDescent="0.25">
      <c r="B33" s="22">
        <v>27</v>
      </c>
      <c r="C33" s="23"/>
      <c r="D33" s="24">
        <v>16.100000000000001</v>
      </c>
      <c r="E33" s="25">
        <f t="shared" si="0"/>
        <v>10.8</v>
      </c>
      <c r="F33" s="28">
        <v>5.5</v>
      </c>
      <c r="G33" s="30">
        <v>0</v>
      </c>
      <c r="H33" s="33">
        <v>32.200000000000003</v>
      </c>
      <c r="I33" s="32" t="s">
        <v>45</v>
      </c>
      <c r="N33" s="46"/>
      <c r="P33" s="46"/>
      <c r="V33" s="46"/>
    </row>
    <row r="34" spans="2:22" ht="20.25" customHeight="1" x14ac:dyDescent="0.25">
      <c r="B34" s="22">
        <v>28</v>
      </c>
      <c r="C34" s="23"/>
      <c r="D34" s="24">
        <v>19.7</v>
      </c>
      <c r="E34" s="25">
        <f t="shared" si="0"/>
        <v>12</v>
      </c>
      <c r="F34" s="28">
        <v>4.3</v>
      </c>
      <c r="G34" s="30">
        <v>0</v>
      </c>
      <c r="H34" s="33">
        <v>27.4</v>
      </c>
      <c r="I34" s="32" t="s">
        <v>43</v>
      </c>
      <c r="N34" s="46"/>
      <c r="P34" s="46"/>
      <c r="V34" s="46"/>
    </row>
    <row r="35" spans="2:22" ht="20.25" customHeight="1" x14ac:dyDescent="0.25">
      <c r="B35" s="22">
        <v>29</v>
      </c>
      <c r="C35" s="23"/>
      <c r="D35" s="24">
        <v>21.3</v>
      </c>
      <c r="E35" s="25">
        <f t="shared" si="0"/>
        <v>12.35</v>
      </c>
      <c r="F35" s="28">
        <v>3.4</v>
      </c>
      <c r="G35" s="30">
        <v>0</v>
      </c>
      <c r="H35" s="33">
        <v>25.7</v>
      </c>
      <c r="I35" s="32" t="s">
        <v>49</v>
      </c>
      <c r="N35" s="46"/>
      <c r="P35" s="46"/>
      <c r="V35" s="46"/>
    </row>
    <row r="36" spans="2:22" ht="20.25" customHeight="1" thickBot="1" x14ac:dyDescent="0.3">
      <c r="B36" s="22">
        <v>30</v>
      </c>
      <c r="C36" s="23"/>
      <c r="D36" s="24">
        <v>21.7</v>
      </c>
      <c r="E36" s="25">
        <f t="shared" si="0"/>
        <v>12.799999999999999</v>
      </c>
      <c r="F36" s="28">
        <v>3.9</v>
      </c>
      <c r="G36" s="30">
        <v>0</v>
      </c>
      <c r="H36" s="33">
        <v>20.9</v>
      </c>
      <c r="I36" s="32" t="s">
        <v>44</v>
      </c>
    </row>
    <row r="37" spans="2:22" ht="20.25" customHeight="1" thickTop="1" x14ac:dyDescent="0.25">
      <c r="B37" s="58"/>
      <c r="C37" s="58"/>
      <c r="D37" s="36">
        <f>AVERAGE(D7:D36)</f>
        <v>15.550000000000002</v>
      </c>
      <c r="E37" s="37">
        <f>AVERAGE(E7:E36)</f>
        <v>10.115000000000004</v>
      </c>
      <c r="F37" s="38">
        <f>AVERAGE(F7:F36)</f>
        <v>4.6800000000000006</v>
      </c>
      <c r="G37" s="39">
        <f>SUM(G7:G36)</f>
        <v>97</v>
      </c>
      <c r="H37" s="40">
        <f>MAX(H7:H36)</f>
        <v>46.7</v>
      </c>
      <c r="I37" s="41" t="s">
        <v>46</v>
      </c>
    </row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70" priority="20" bottom="1" rank="1"/>
    <cfRule type="top10" dxfId="69" priority="21" rank="1"/>
  </conditionalFormatting>
  <conditionalFormatting sqref="F7:F36">
    <cfRule type="top10" dxfId="68" priority="22" bottom="1" rank="1"/>
    <cfRule type="top10" dxfId="67" priority="23" rank="1"/>
  </conditionalFormatting>
  <conditionalFormatting sqref="G7:G36">
    <cfRule type="top10" dxfId="66" priority="24" rank="1"/>
  </conditionalFormatting>
  <conditionalFormatting sqref="H7:H36">
    <cfRule type="top10" dxfId="65" priority="25" rank="1"/>
  </conditionalFormatting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V40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2" ht="2.25" hidden="1" customHeight="1" x14ac:dyDescent="0.25"/>
    <row r="2" spans="2:22" ht="20.25" customHeight="1" thickTop="1" x14ac:dyDescent="0.25">
      <c r="D2" s="83" t="s">
        <v>32</v>
      </c>
      <c r="E2" s="84"/>
      <c r="F2" s="84"/>
      <c r="G2" s="84"/>
      <c r="H2" s="85"/>
    </row>
    <row r="3" spans="2:22" ht="20.25" customHeight="1" thickBot="1" x14ac:dyDescent="0.3">
      <c r="D3" s="86"/>
      <c r="E3" s="87"/>
      <c r="F3" s="87"/>
      <c r="G3" s="87"/>
      <c r="H3" s="88"/>
    </row>
    <row r="4" spans="2:22" ht="27.75" customHeight="1" thickTop="1" x14ac:dyDescent="0.25"/>
    <row r="5" spans="2:22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2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  <c r="N6" s="46"/>
      <c r="P6" s="46"/>
      <c r="V6" s="46"/>
    </row>
    <row r="7" spans="2:22" ht="20.25" customHeight="1" x14ac:dyDescent="0.25">
      <c r="B7" s="22">
        <v>1</v>
      </c>
      <c r="C7" s="23"/>
      <c r="D7" s="24">
        <v>23.1</v>
      </c>
      <c r="E7" s="25">
        <f>AVERAGE(D7,F7)</f>
        <v>13.100000000000001</v>
      </c>
      <c r="F7" s="28">
        <v>3.1</v>
      </c>
      <c r="G7" s="30">
        <v>0</v>
      </c>
      <c r="H7" s="33">
        <v>24.1</v>
      </c>
      <c r="I7" s="32" t="s">
        <v>45</v>
      </c>
      <c r="N7" s="46"/>
      <c r="P7" s="46"/>
      <c r="V7" s="46"/>
    </row>
    <row r="8" spans="2:22" ht="20.25" customHeight="1" x14ac:dyDescent="0.25">
      <c r="B8" s="22">
        <v>2</v>
      </c>
      <c r="C8" s="23"/>
      <c r="D8" s="24">
        <v>18.7</v>
      </c>
      <c r="E8" s="25">
        <f t="shared" ref="E8:E37" si="0">AVERAGE(D8,F8)</f>
        <v>12.2</v>
      </c>
      <c r="F8" s="28">
        <v>5.7</v>
      </c>
      <c r="G8" s="30">
        <v>0</v>
      </c>
      <c r="H8" s="33">
        <v>25.7</v>
      </c>
      <c r="I8" s="32" t="s">
        <v>49</v>
      </c>
      <c r="N8" s="46"/>
      <c r="P8" s="46"/>
      <c r="V8" s="46"/>
    </row>
    <row r="9" spans="2:22" ht="20.25" customHeight="1" x14ac:dyDescent="0.25">
      <c r="B9" s="22">
        <v>3</v>
      </c>
      <c r="C9" s="23"/>
      <c r="D9" s="24">
        <v>12.9</v>
      </c>
      <c r="E9" s="25">
        <f t="shared" si="0"/>
        <v>8.6</v>
      </c>
      <c r="F9" s="28">
        <v>4.3</v>
      </c>
      <c r="G9" s="30">
        <v>0</v>
      </c>
      <c r="H9" s="33">
        <v>37</v>
      </c>
      <c r="I9" s="32" t="s">
        <v>41</v>
      </c>
      <c r="N9" s="46"/>
      <c r="P9" s="46"/>
      <c r="V9" s="46"/>
    </row>
    <row r="10" spans="2:22" ht="20.25" customHeight="1" x14ac:dyDescent="0.25">
      <c r="B10" s="22">
        <v>4</v>
      </c>
      <c r="C10" s="23"/>
      <c r="D10" s="24">
        <v>14.4</v>
      </c>
      <c r="E10" s="25">
        <f t="shared" si="0"/>
        <v>8.85</v>
      </c>
      <c r="F10" s="28">
        <v>3.3</v>
      </c>
      <c r="G10" s="30">
        <v>0</v>
      </c>
      <c r="H10" s="33">
        <v>43.5</v>
      </c>
      <c r="I10" s="32" t="s">
        <v>44</v>
      </c>
      <c r="N10" s="46"/>
      <c r="P10" s="46"/>
      <c r="V10" s="46"/>
    </row>
    <row r="11" spans="2:22" ht="20.25" customHeight="1" x14ac:dyDescent="0.25">
      <c r="B11" s="22">
        <v>5</v>
      </c>
      <c r="C11" s="23"/>
      <c r="D11" s="24">
        <v>14.3</v>
      </c>
      <c r="E11" s="25">
        <f t="shared" si="0"/>
        <v>7.1000000000000005</v>
      </c>
      <c r="F11" s="28">
        <v>-0.1</v>
      </c>
      <c r="G11" s="30">
        <v>0</v>
      </c>
      <c r="H11" s="33">
        <v>37</v>
      </c>
      <c r="I11" s="32" t="s">
        <v>41</v>
      </c>
      <c r="N11" s="46"/>
      <c r="P11" s="46"/>
      <c r="V11" s="46"/>
    </row>
    <row r="12" spans="2:22" ht="20.25" customHeight="1" x14ac:dyDescent="0.25">
      <c r="B12" s="22">
        <v>6</v>
      </c>
      <c r="C12" s="23"/>
      <c r="D12" s="24">
        <v>20.8</v>
      </c>
      <c r="E12" s="25">
        <f t="shared" si="0"/>
        <v>9.5500000000000007</v>
      </c>
      <c r="F12" s="28">
        <v>-1.7</v>
      </c>
      <c r="G12" s="30">
        <v>0</v>
      </c>
      <c r="H12" s="33">
        <v>20.9</v>
      </c>
      <c r="I12" s="32" t="s">
        <v>44</v>
      </c>
      <c r="N12" s="46"/>
      <c r="P12" s="46"/>
      <c r="V12" s="46"/>
    </row>
    <row r="13" spans="2:22" ht="20.25" customHeight="1" x14ac:dyDescent="0.25">
      <c r="B13" s="22">
        <v>7</v>
      </c>
      <c r="C13" s="23"/>
      <c r="D13" s="24">
        <v>22.3</v>
      </c>
      <c r="E13" s="25">
        <f t="shared" si="0"/>
        <v>13.45</v>
      </c>
      <c r="F13" s="28">
        <v>4.5999999999999996</v>
      </c>
      <c r="G13" s="30">
        <v>0</v>
      </c>
      <c r="H13" s="33">
        <v>32.200000000000003</v>
      </c>
      <c r="I13" s="32" t="s">
        <v>47</v>
      </c>
      <c r="N13" s="46"/>
      <c r="P13" s="46"/>
      <c r="V13" s="46"/>
    </row>
    <row r="14" spans="2:22" ht="20.25" customHeight="1" x14ac:dyDescent="0.25">
      <c r="B14" s="22">
        <v>8</v>
      </c>
      <c r="C14" s="23"/>
      <c r="D14" s="24">
        <v>19.600000000000001</v>
      </c>
      <c r="E14" s="25">
        <f t="shared" si="0"/>
        <v>15.3</v>
      </c>
      <c r="F14" s="28">
        <v>11</v>
      </c>
      <c r="G14" s="30">
        <v>1.4</v>
      </c>
      <c r="H14" s="33">
        <v>37</v>
      </c>
      <c r="I14" s="32" t="s">
        <v>46</v>
      </c>
      <c r="N14" s="46"/>
      <c r="P14" s="46"/>
      <c r="V14" s="46"/>
    </row>
    <row r="15" spans="2:22" ht="20.25" customHeight="1" x14ac:dyDescent="0.25">
      <c r="B15" s="22">
        <v>9</v>
      </c>
      <c r="C15" s="23"/>
      <c r="D15" s="24">
        <v>18.5</v>
      </c>
      <c r="E15" s="25">
        <f t="shared" si="0"/>
        <v>12.15</v>
      </c>
      <c r="F15" s="28">
        <v>5.8</v>
      </c>
      <c r="G15" s="30">
        <v>4.5999999999999996</v>
      </c>
      <c r="H15" s="33">
        <v>30.6</v>
      </c>
      <c r="I15" s="32" t="s">
        <v>43</v>
      </c>
      <c r="N15" s="46"/>
      <c r="P15" s="46"/>
      <c r="V15" s="46"/>
    </row>
    <row r="16" spans="2:22" ht="20.25" customHeight="1" x14ac:dyDescent="0.25">
      <c r="B16" s="22">
        <v>10</v>
      </c>
      <c r="C16" s="23"/>
      <c r="D16" s="24">
        <v>21.7</v>
      </c>
      <c r="E16" s="25">
        <f t="shared" si="0"/>
        <v>15.6</v>
      </c>
      <c r="F16" s="28">
        <v>9.5</v>
      </c>
      <c r="G16" s="30">
        <v>14</v>
      </c>
      <c r="H16" s="33">
        <v>32.200000000000003</v>
      </c>
      <c r="I16" s="32" t="s">
        <v>41</v>
      </c>
      <c r="N16" s="46"/>
      <c r="P16" s="46"/>
      <c r="V16" s="46"/>
    </row>
    <row r="17" spans="2:22" ht="20.25" customHeight="1" x14ac:dyDescent="0.25">
      <c r="B17" s="22">
        <v>11</v>
      </c>
      <c r="C17" s="23"/>
      <c r="D17" s="24">
        <v>15.8</v>
      </c>
      <c r="E17" s="25">
        <f t="shared" si="0"/>
        <v>11.95</v>
      </c>
      <c r="F17" s="28">
        <v>8.1</v>
      </c>
      <c r="G17" s="44">
        <v>0.2</v>
      </c>
      <c r="H17" s="33">
        <v>41.8</v>
      </c>
      <c r="I17" s="32" t="s">
        <v>45</v>
      </c>
      <c r="N17" s="46"/>
      <c r="P17" s="46"/>
      <c r="V17" s="46"/>
    </row>
    <row r="18" spans="2:22" ht="20.25" customHeight="1" x14ac:dyDescent="0.25">
      <c r="B18" s="22">
        <v>12</v>
      </c>
      <c r="C18" s="23"/>
      <c r="D18" s="24">
        <v>21.7</v>
      </c>
      <c r="E18" s="25">
        <f t="shared" si="0"/>
        <v>13.399999999999999</v>
      </c>
      <c r="F18" s="28">
        <v>5.0999999999999996</v>
      </c>
      <c r="G18" s="30">
        <v>0</v>
      </c>
      <c r="H18" s="33">
        <v>33.799999999999997</v>
      </c>
      <c r="I18" s="32" t="s">
        <v>45</v>
      </c>
      <c r="N18" s="46"/>
      <c r="P18" s="46"/>
      <c r="V18" s="46"/>
    </row>
    <row r="19" spans="2:22" ht="20.25" customHeight="1" x14ac:dyDescent="0.25">
      <c r="B19" s="22">
        <v>13</v>
      </c>
      <c r="C19" s="23"/>
      <c r="D19" s="24">
        <v>24.4</v>
      </c>
      <c r="E19" s="25">
        <f t="shared" si="0"/>
        <v>13.85</v>
      </c>
      <c r="F19" s="28">
        <v>3.3</v>
      </c>
      <c r="G19" s="30">
        <v>0</v>
      </c>
      <c r="H19" s="33">
        <v>24.1</v>
      </c>
      <c r="I19" s="32" t="s">
        <v>45</v>
      </c>
      <c r="N19" s="46"/>
      <c r="P19" s="46"/>
      <c r="V19" s="46"/>
    </row>
    <row r="20" spans="2:22" ht="20.25" customHeight="1" x14ac:dyDescent="0.25">
      <c r="B20" s="22">
        <v>14</v>
      </c>
      <c r="C20" s="23"/>
      <c r="D20" s="24">
        <v>25.7</v>
      </c>
      <c r="E20" s="25">
        <f t="shared" si="0"/>
        <v>14.899999999999999</v>
      </c>
      <c r="F20" s="28">
        <v>4.0999999999999996</v>
      </c>
      <c r="G20" s="30">
        <v>0</v>
      </c>
      <c r="H20" s="33">
        <v>20.9</v>
      </c>
      <c r="I20" s="32" t="s">
        <v>50</v>
      </c>
      <c r="N20" s="46"/>
      <c r="P20" s="46"/>
      <c r="V20" s="46"/>
    </row>
    <row r="21" spans="2:22" ht="20.25" customHeight="1" x14ac:dyDescent="0.25">
      <c r="B21" s="22">
        <v>15</v>
      </c>
      <c r="C21" s="23"/>
      <c r="D21" s="24">
        <v>27.3</v>
      </c>
      <c r="E21" s="25">
        <f t="shared" si="0"/>
        <v>16.75</v>
      </c>
      <c r="F21" s="28">
        <v>6.2</v>
      </c>
      <c r="G21" s="30">
        <v>0</v>
      </c>
      <c r="H21" s="33">
        <v>30.6</v>
      </c>
      <c r="I21" s="32" t="s">
        <v>45</v>
      </c>
      <c r="N21" s="46"/>
      <c r="P21" s="46"/>
      <c r="V21" s="46"/>
    </row>
    <row r="22" spans="2:22" ht="20.25" customHeight="1" x14ac:dyDescent="0.25">
      <c r="B22" s="22">
        <v>16</v>
      </c>
      <c r="C22" s="45"/>
      <c r="D22" s="24">
        <v>24.7</v>
      </c>
      <c r="E22" s="25">
        <f t="shared" si="0"/>
        <v>15.649999999999999</v>
      </c>
      <c r="F22" s="28">
        <v>6.6</v>
      </c>
      <c r="G22" s="30">
        <v>16.8</v>
      </c>
      <c r="H22" s="33">
        <v>25.7</v>
      </c>
      <c r="I22" s="32" t="s">
        <v>49</v>
      </c>
      <c r="N22" s="46"/>
      <c r="P22" s="46"/>
      <c r="V22" s="46"/>
    </row>
    <row r="23" spans="2:22" ht="20.25" customHeight="1" x14ac:dyDescent="0.25">
      <c r="B23" s="22">
        <v>17</v>
      </c>
      <c r="C23" s="45"/>
      <c r="D23" s="24">
        <v>11.6</v>
      </c>
      <c r="E23" s="25">
        <f t="shared" si="0"/>
        <v>9</v>
      </c>
      <c r="F23" s="28">
        <v>6.4</v>
      </c>
      <c r="G23" s="30">
        <v>36.4</v>
      </c>
      <c r="H23" s="33">
        <v>38.6</v>
      </c>
      <c r="I23" s="32" t="s">
        <v>44</v>
      </c>
      <c r="N23" s="46"/>
      <c r="P23" s="46"/>
      <c r="V23" s="46"/>
    </row>
    <row r="24" spans="2:22" ht="20.25" customHeight="1" x14ac:dyDescent="0.25">
      <c r="B24" s="22">
        <v>18</v>
      </c>
      <c r="C24" s="23"/>
      <c r="D24" s="24">
        <v>13.7</v>
      </c>
      <c r="E24" s="25">
        <f t="shared" si="0"/>
        <v>9.0500000000000007</v>
      </c>
      <c r="F24" s="28">
        <v>4.4000000000000004</v>
      </c>
      <c r="G24" s="30">
        <v>5.4</v>
      </c>
      <c r="H24" s="33">
        <v>30.6</v>
      </c>
      <c r="I24" s="32" t="s">
        <v>44</v>
      </c>
      <c r="N24" s="46"/>
      <c r="P24" s="46"/>
      <c r="V24" s="46"/>
    </row>
    <row r="25" spans="2:22" ht="20.25" customHeight="1" x14ac:dyDescent="0.25">
      <c r="B25" s="22">
        <v>19</v>
      </c>
      <c r="C25" s="23"/>
      <c r="D25" s="24">
        <v>11.8</v>
      </c>
      <c r="E25" s="25">
        <f t="shared" si="0"/>
        <v>7.95</v>
      </c>
      <c r="F25" s="28">
        <v>4.0999999999999996</v>
      </c>
      <c r="G25" s="30">
        <v>2.8</v>
      </c>
      <c r="H25" s="33">
        <v>30.6</v>
      </c>
      <c r="I25" s="32" t="s">
        <v>41</v>
      </c>
      <c r="N25" s="46"/>
      <c r="P25" s="46"/>
      <c r="V25" s="46"/>
    </row>
    <row r="26" spans="2:22" ht="20.25" customHeight="1" x14ac:dyDescent="0.25">
      <c r="B26" s="22">
        <v>20</v>
      </c>
      <c r="C26" s="23"/>
      <c r="D26" s="24">
        <v>17.399999999999999</v>
      </c>
      <c r="E26" s="25">
        <f t="shared" si="0"/>
        <v>11.299999999999999</v>
      </c>
      <c r="F26" s="28">
        <v>5.2</v>
      </c>
      <c r="G26" s="30">
        <v>0</v>
      </c>
      <c r="H26" s="33">
        <v>25.7</v>
      </c>
      <c r="I26" s="32" t="s">
        <v>41</v>
      </c>
      <c r="N26" s="46"/>
      <c r="P26" s="46"/>
      <c r="V26" s="46"/>
    </row>
    <row r="27" spans="2:22" ht="20.25" customHeight="1" x14ac:dyDescent="0.25">
      <c r="B27" s="22">
        <v>21</v>
      </c>
      <c r="C27" s="23"/>
      <c r="D27" s="24">
        <v>20.7</v>
      </c>
      <c r="E27" s="25">
        <f t="shared" si="0"/>
        <v>11.95</v>
      </c>
      <c r="F27" s="28">
        <v>3.2</v>
      </c>
      <c r="G27" s="30">
        <v>0</v>
      </c>
      <c r="H27" s="33">
        <v>22.5</v>
      </c>
      <c r="I27" s="32" t="s">
        <v>45</v>
      </c>
      <c r="N27" s="46"/>
      <c r="P27" s="46"/>
      <c r="V27" s="46"/>
    </row>
    <row r="28" spans="2:22" ht="20.25" customHeight="1" x14ac:dyDescent="0.25">
      <c r="B28" s="22">
        <v>22</v>
      </c>
      <c r="C28" s="23"/>
      <c r="D28" s="24">
        <v>23.6</v>
      </c>
      <c r="E28" s="25">
        <f t="shared" si="0"/>
        <v>14.5</v>
      </c>
      <c r="F28" s="28">
        <v>5.4</v>
      </c>
      <c r="G28" s="30">
        <v>0</v>
      </c>
      <c r="H28" s="33" t="s">
        <v>40</v>
      </c>
      <c r="I28" s="32" t="s">
        <v>40</v>
      </c>
      <c r="N28" s="46"/>
      <c r="P28" s="46"/>
      <c r="V28" s="46"/>
    </row>
    <row r="29" spans="2:22" ht="20.25" customHeight="1" x14ac:dyDescent="0.25">
      <c r="B29" s="22">
        <v>23</v>
      </c>
      <c r="C29" s="23"/>
      <c r="D29" s="24">
        <v>23.9</v>
      </c>
      <c r="E29" s="25">
        <f t="shared" si="0"/>
        <v>15.7</v>
      </c>
      <c r="F29" s="28">
        <v>7.5</v>
      </c>
      <c r="G29" s="30">
        <v>0</v>
      </c>
      <c r="H29" s="33">
        <v>30.6</v>
      </c>
      <c r="I29" s="32" t="s">
        <v>43</v>
      </c>
      <c r="N29" s="46"/>
      <c r="P29" s="46"/>
      <c r="V29" s="46"/>
    </row>
    <row r="30" spans="2:22" ht="20.25" customHeight="1" x14ac:dyDescent="0.25">
      <c r="B30" s="22">
        <v>24</v>
      </c>
      <c r="C30" s="23"/>
      <c r="D30" s="24">
        <v>16.2</v>
      </c>
      <c r="E30" s="25">
        <f t="shared" si="0"/>
        <v>13.3</v>
      </c>
      <c r="F30" s="28">
        <v>10.4</v>
      </c>
      <c r="G30" s="30">
        <v>12.8</v>
      </c>
      <c r="H30" s="33">
        <v>45.1</v>
      </c>
      <c r="I30" s="32" t="s">
        <v>45</v>
      </c>
      <c r="N30" s="46"/>
      <c r="P30" s="46"/>
      <c r="V30" s="46"/>
    </row>
    <row r="31" spans="2:22" ht="20.25" customHeight="1" x14ac:dyDescent="0.25">
      <c r="B31" s="22">
        <v>25</v>
      </c>
      <c r="C31" s="23"/>
      <c r="D31" s="24">
        <v>17.5</v>
      </c>
      <c r="E31" s="25">
        <f t="shared" si="0"/>
        <v>13.1</v>
      </c>
      <c r="F31" s="28">
        <v>8.6999999999999993</v>
      </c>
      <c r="G31" s="30">
        <v>0</v>
      </c>
      <c r="H31" s="33">
        <v>46.7</v>
      </c>
      <c r="I31" s="32" t="s">
        <v>44</v>
      </c>
      <c r="N31" s="46"/>
      <c r="P31" s="46"/>
      <c r="V31" s="46"/>
    </row>
    <row r="32" spans="2:22" ht="20.25" customHeight="1" x14ac:dyDescent="0.25">
      <c r="B32" s="22">
        <v>26</v>
      </c>
      <c r="C32" s="23"/>
      <c r="D32" s="24">
        <v>18.399999999999999</v>
      </c>
      <c r="E32" s="25">
        <f t="shared" si="0"/>
        <v>12.75</v>
      </c>
      <c r="F32" s="28">
        <v>7.1</v>
      </c>
      <c r="G32" s="30">
        <v>0</v>
      </c>
      <c r="H32" s="33">
        <v>38.6</v>
      </c>
      <c r="I32" s="32" t="s">
        <v>45</v>
      </c>
      <c r="N32" s="46"/>
      <c r="P32" s="46"/>
      <c r="V32" s="46"/>
    </row>
    <row r="33" spans="2:22" ht="20.25" customHeight="1" x14ac:dyDescent="0.25">
      <c r="B33" s="22">
        <v>27</v>
      </c>
      <c r="C33" s="23"/>
      <c r="D33" s="24">
        <v>20.8</v>
      </c>
      <c r="E33" s="25">
        <f t="shared" si="0"/>
        <v>13.55</v>
      </c>
      <c r="F33" s="28">
        <v>6.3</v>
      </c>
      <c r="G33" s="30">
        <v>0</v>
      </c>
      <c r="H33" s="33">
        <v>40.200000000000003</v>
      </c>
      <c r="I33" s="32" t="s">
        <v>44</v>
      </c>
      <c r="N33" s="46"/>
      <c r="P33" s="46"/>
      <c r="V33" s="46"/>
    </row>
    <row r="34" spans="2:22" ht="20.25" customHeight="1" x14ac:dyDescent="0.25">
      <c r="B34" s="22">
        <v>28</v>
      </c>
      <c r="C34" s="23"/>
      <c r="D34" s="24">
        <v>15.6</v>
      </c>
      <c r="E34" s="25">
        <f t="shared" si="0"/>
        <v>12.25</v>
      </c>
      <c r="F34" s="28">
        <v>8.9</v>
      </c>
      <c r="G34" s="30">
        <v>0</v>
      </c>
      <c r="H34" s="33">
        <v>41.8</v>
      </c>
      <c r="I34" s="32" t="s">
        <v>45</v>
      </c>
      <c r="N34" s="46"/>
      <c r="P34" s="46"/>
      <c r="V34" s="46"/>
    </row>
    <row r="35" spans="2:22" ht="20.25" customHeight="1" x14ac:dyDescent="0.25">
      <c r="B35" s="22">
        <v>29</v>
      </c>
      <c r="C35" s="23"/>
      <c r="D35" s="24">
        <v>17.100000000000001</v>
      </c>
      <c r="E35" s="25">
        <f t="shared" si="0"/>
        <v>12.350000000000001</v>
      </c>
      <c r="F35" s="28">
        <v>7.6</v>
      </c>
      <c r="G35" s="30">
        <v>0</v>
      </c>
      <c r="H35" s="33">
        <v>43.5</v>
      </c>
      <c r="I35" s="32" t="s">
        <v>44</v>
      </c>
      <c r="N35" s="46"/>
      <c r="P35" s="46"/>
      <c r="V35" s="46"/>
    </row>
    <row r="36" spans="2:22" ht="20.25" customHeight="1" x14ac:dyDescent="0.25">
      <c r="B36" s="22">
        <v>30</v>
      </c>
      <c r="C36" s="23"/>
      <c r="D36" s="24">
        <v>27.4</v>
      </c>
      <c r="E36" s="25">
        <f t="shared" si="0"/>
        <v>16.399999999999999</v>
      </c>
      <c r="F36" s="28">
        <v>5.4</v>
      </c>
      <c r="G36" s="30">
        <v>0</v>
      </c>
      <c r="H36" s="33">
        <v>22.5</v>
      </c>
      <c r="I36" s="32" t="s">
        <v>41</v>
      </c>
      <c r="N36" s="46"/>
      <c r="P36" s="46"/>
      <c r="V36" s="46"/>
    </row>
    <row r="37" spans="2:22" ht="20.25" customHeight="1" thickBot="1" x14ac:dyDescent="0.3">
      <c r="B37" s="22">
        <v>31</v>
      </c>
      <c r="C37" s="23"/>
      <c r="D37" s="26">
        <v>27.9</v>
      </c>
      <c r="E37" s="27">
        <f t="shared" si="0"/>
        <v>17.899999999999999</v>
      </c>
      <c r="F37" s="29">
        <v>7.9</v>
      </c>
      <c r="G37" s="31">
        <v>0</v>
      </c>
      <c r="H37" s="34">
        <v>24.1</v>
      </c>
      <c r="I37" s="35" t="s">
        <v>53</v>
      </c>
    </row>
    <row r="38" spans="2:22" ht="20.25" customHeight="1" thickTop="1" x14ac:dyDescent="0.25">
      <c r="B38" s="58"/>
      <c r="C38" s="58"/>
      <c r="D38" s="36">
        <f>AVERAGE(D7:D37)</f>
        <v>19.661290322580641</v>
      </c>
      <c r="E38" s="37">
        <f>AVERAGE(E7:E37)</f>
        <v>12.691935483870967</v>
      </c>
      <c r="F38" s="38">
        <f>AVERAGE(F7:F37)</f>
        <v>5.7225806451612913</v>
      </c>
      <c r="G38" s="39">
        <f>SUM(G7:G37)</f>
        <v>94.4</v>
      </c>
      <c r="H38" s="40">
        <f>MAX(H7:H37)</f>
        <v>46.7</v>
      </c>
      <c r="I38" s="41" t="s">
        <v>44</v>
      </c>
    </row>
    <row r="40" spans="2:22" ht="20.25" customHeight="1" x14ac:dyDescent="0.25">
      <c r="H40" s="47"/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64" priority="5" bottom="1" rank="1"/>
    <cfRule type="top10" dxfId="63" priority="6" rank="1"/>
  </conditionalFormatting>
  <conditionalFormatting sqref="F7:F37">
    <cfRule type="top10" dxfId="62" priority="3" bottom="1" rank="1"/>
    <cfRule type="top10" dxfId="61" priority="4" rank="1"/>
  </conditionalFormatting>
  <conditionalFormatting sqref="G7:G37">
    <cfRule type="top10" dxfId="60" priority="2" rank="1"/>
  </conditionalFormatting>
  <conditionalFormatting sqref="H7:H37">
    <cfRule type="top10" dxfId="59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Z37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6" ht="2.25" hidden="1" customHeight="1" x14ac:dyDescent="0.25"/>
    <row r="2" spans="2:26" ht="20.25" customHeight="1" thickTop="1" x14ac:dyDescent="0.25">
      <c r="D2" s="89" t="s">
        <v>33</v>
      </c>
      <c r="E2" s="90"/>
      <c r="F2" s="90"/>
      <c r="G2" s="90"/>
      <c r="H2" s="91"/>
    </row>
    <row r="3" spans="2:26" ht="20.25" customHeight="1" thickBot="1" x14ac:dyDescent="0.3">
      <c r="D3" s="92"/>
      <c r="E3" s="93"/>
      <c r="F3" s="93"/>
      <c r="G3" s="93"/>
      <c r="H3" s="94"/>
    </row>
    <row r="4" spans="2:26" ht="27.75" customHeight="1" thickTop="1" x14ac:dyDescent="0.25"/>
    <row r="5" spans="2:26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6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  <c r="N6" s="46"/>
      <c r="P6" s="46"/>
      <c r="Z6" s="46"/>
    </row>
    <row r="7" spans="2:26" ht="20.25" customHeight="1" x14ac:dyDescent="0.25">
      <c r="B7" s="22">
        <v>1</v>
      </c>
      <c r="C7" s="23"/>
      <c r="D7" s="24">
        <v>29.9</v>
      </c>
      <c r="E7" s="25">
        <f>AVERAGE(D7,F7)</f>
        <v>20.95</v>
      </c>
      <c r="F7" s="28">
        <v>12</v>
      </c>
      <c r="G7" s="30">
        <v>0</v>
      </c>
      <c r="H7" s="33">
        <v>20.9</v>
      </c>
      <c r="I7" s="32" t="s">
        <v>54</v>
      </c>
      <c r="N7" s="46"/>
      <c r="P7" s="46"/>
      <c r="Z7" s="46"/>
    </row>
    <row r="8" spans="2:26" ht="20.25" customHeight="1" x14ac:dyDescent="0.25">
      <c r="B8" s="22">
        <v>2</v>
      </c>
      <c r="C8" s="45"/>
      <c r="D8" s="24">
        <v>31.7</v>
      </c>
      <c r="E8" s="25">
        <f t="shared" ref="E8:E36" si="0">AVERAGE(D8,F8)</f>
        <v>22.9</v>
      </c>
      <c r="F8" s="28">
        <v>14.1</v>
      </c>
      <c r="G8" s="30">
        <v>0</v>
      </c>
      <c r="H8" s="33">
        <v>35.4</v>
      </c>
      <c r="I8" s="32" t="s">
        <v>46</v>
      </c>
      <c r="N8" s="46"/>
      <c r="P8" s="46"/>
      <c r="Z8" s="46"/>
    </row>
    <row r="9" spans="2:26" ht="20.25" customHeight="1" x14ac:dyDescent="0.25">
      <c r="B9" s="22">
        <v>3</v>
      </c>
      <c r="C9" s="45"/>
      <c r="D9" s="24">
        <v>30.3</v>
      </c>
      <c r="E9" s="25">
        <f t="shared" si="0"/>
        <v>23.450000000000003</v>
      </c>
      <c r="F9" s="28">
        <v>16.600000000000001</v>
      </c>
      <c r="G9" s="30">
        <v>0.2</v>
      </c>
      <c r="H9" s="33">
        <v>37</v>
      </c>
      <c r="I9" s="32" t="s">
        <v>46</v>
      </c>
      <c r="N9" s="46"/>
      <c r="P9" s="46"/>
      <c r="Z9" s="46"/>
    </row>
    <row r="10" spans="2:26" ht="20.25" customHeight="1" x14ac:dyDescent="0.25">
      <c r="B10" s="22">
        <v>4</v>
      </c>
      <c r="C10" s="45"/>
      <c r="D10" s="24">
        <v>30.3</v>
      </c>
      <c r="E10" s="25">
        <f t="shared" si="0"/>
        <v>21.8</v>
      </c>
      <c r="F10" s="28">
        <v>13.3</v>
      </c>
      <c r="G10" s="30">
        <v>1.8</v>
      </c>
      <c r="H10" s="33">
        <v>38.6</v>
      </c>
      <c r="I10" s="32" t="s">
        <v>47</v>
      </c>
      <c r="N10" s="46"/>
      <c r="P10" s="46"/>
      <c r="Z10" s="46"/>
    </row>
    <row r="11" spans="2:26" ht="20.25" customHeight="1" x14ac:dyDescent="0.25">
      <c r="B11" s="22">
        <v>5</v>
      </c>
      <c r="C11" s="23"/>
      <c r="D11" s="24">
        <v>13.6</v>
      </c>
      <c r="E11" s="25">
        <f t="shared" si="0"/>
        <v>10.25</v>
      </c>
      <c r="F11" s="28">
        <v>6.9</v>
      </c>
      <c r="G11" s="30">
        <v>30.4</v>
      </c>
      <c r="H11" s="33">
        <v>61.2</v>
      </c>
      <c r="I11" s="32" t="s">
        <v>49</v>
      </c>
      <c r="N11" s="46"/>
      <c r="P11" s="46"/>
      <c r="Z11" s="46"/>
    </row>
    <row r="12" spans="2:26" ht="20.25" customHeight="1" x14ac:dyDescent="0.25">
      <c r="B12" s="22">
        <v>6</v>
      </c>
      <c r="C12" s="23"/>
      <c r="D12" s="24">
        <v>21.9</v>
      </c>
      <c r="E12" s="25">
        <f t="shared" si="0"/>
        <v>14</v>
      </c>
      <c r="F12" s="28">
        <v>6.1</v>
      </c>
      <c r="G12" s="30">
        <v>0</v>
      </c>
      <c r="H12" s="33">
        <v>49.9</v>
      </c>
      <c r="I12" s="32" t="s">
        <v>51</v>
      </c>
      <c r="N12" s="46"/>
      <c r="P12" s="46"/>
      <c r="Z12" s="46"/>
    </row>
    <row r="13" spans="2:26" ht="20.25" customHeight="1" x14ac:dyDescent="0.25">
      <c r="B13" s="22">
        <v>7</v>
      </c>
      <c r="C13" s="45"/>
      <c r="D13" s="24">
        <v>19</v>
      </c>
      <c r="E13" s="25">
        <f t="shared" si="0"/>
        <v>13</v>
      </c>
      <c r="F13" s="28">
        <v>7</v>
      </c>
      <c r="G13" s="30">
        <v>5.6</v>
      </c>
      <c r="H13" s="33">
        <v>51.5</v>
      </c>
      <c r="I13" s="32" t="s">
        <v>46</v>
      </c>
      <c r="N13" s="46"/>
      <c r="P13" s="46"/>
      <c r="Z13" s="46"/>
    </row>
    <row r="14" spans="2:26" ht="20.25" customHeight="1" x14ac:dyDescent="0.25">
      <c r="B14" s="22">
        <v>8</v>
      </c>
      <c r="C14" s="23"/>
      <c r="D14" s="24">
        <v>24.1</v>
      </c>
      <c r="E14" s="25">
        <f t="shared" si="0"/>
        <v>14.350000000000001</v>
      </c>
      <c r="F14" s="28">
        <v>4.5999999999999996</v>
      </c>
      <c r="G14" s="30">
        <v>0</v>
      </c>
      <c r="H14" s="33">
        <v>41.8</v>
      </c>
      <c r="I14" s="32" t="s">
        <v>46</v>
      </c>
      <c r="N14" s="46"/>
      <c r="P14" s="46"/>
      <c r="Z14" s="46"/>
    </row>
    <row r="15" spans="2:26" ht="20.25" customHeight="1" x14ac:dyDescent="0.25">
      <c r="B15" s="22">
        <v>9</v>
      </c>
      <c r="C15" s="23"/>
      <c r="D15" s="24">
        <v>26.2</v>
      </c>
      <c r="E15" s="25">
        <f t="shared" si="0"/>
        <v>19.3</v>
      </c>
      <c r="F15" s="28">
        <v>12.4</v>
      </c>
      <c r="G15" s="30">
        <v>0</v>
      </c>
      <c r="H15" s="33">
        <v>27.4</v>
      </c>
      <c r="I15" s="32" t="s">
        <v>55</v>
      </c>
      <c r="N15" s="46"/>
      <c r="P15" s="46"/>
      <c r="Z15" s="46"/>
    </row>
    <row r="16" spans="2:26" ht="20.25" customHeight="1" x14ac:dyDescent="0.25">
      <c r="B16" s="22">
        <v>10</v>
      </c>
      <c r="C16" s="45"/>
      <c r="D16" s="24">
        <v>19.100000000000001</v>
      </c>
      <c r="E16" s="25">
        <f t="shared" si="0"/>
        <v>13.700000000000001</v>
      </c>
      <c r="F16" s="28">
        <v>8.3000000000000007</v>
      </c>
      <c r="G16" s="30">
        <v>2</v>
      </c>
      <c r="H16" s="33">
        <v>27.4</v>
      </c>
      <c r="I16" s="32" t="s">
        <v>45</v>
      </c>
      <c r="N16" s="46"/>
      <c r="P16" s="46"/>
      <c r="Z16" s="46"/>
    </row>
    <row r="17" spans="2:26" ht="20.25" customHeight="1" x14ac:dyDescent="0.25">
      <c r="B17" s="22">
        <v>11</v>
      </c>
      <c r="C17" s="23"/>
      <c r="D17" s="24">
        <v>14.9</v>
      </c>
      <c r="E17" s="25">
        <f t="shared" si="0"/>
        <v>10.35</v>
      </c>
      <c r="F17" s="28">
        <v>5.8</v>
      </c>
      <c r="G17" s="30">
        <v>0.6</v>
      </c>
      <c r="H17" s="33">
        <v>32.200000000000003</v>
      </c>
      <c r="I17" s="32" t="s">
        <v>44</v>
      </c>
      <c r="N17" s="46"/>
      <c r="P17" s="46"/>
      <c r="Z17" s="46"/>
    </row>
    <row r="18" spans="2:26" ht="20.25" customHeight="1" x14ac:dyDescent="0.25">
      <c r="B18" s="22">
        <v>12</v>
      </c>
      <c r="C18" s="23"/>
      <c r="D18" s="24">
        <v>19.8</v>
      </c>
      <c r="E18" s="25">
        <f t="shared" si="0"/>
        <v>11.15</v>
      </c>
      <c r="F18" s="28">
        <v>2.5</v>
      </c>
      <c r="G18" s="30">
        <v>0</v>
      </c>
      <c r="H18" s="33">
        <v>24.1</v>
      </c>
      <c r="I18" s="32" t="s">
        <v>44</v>
      </c>
      <c r="N18" s="46"/>
      <c r="P18" s="46"/>
      <c r="Z18" s="46"/>
    </row>
    <row r="19" spans="2:26" ht="20.25" customHeight="1" x14ac:dyDescent="0.25">
      <c r="B19" s="22">
        <v>13</v>
      </c>
      <c r="C19" s="23"/>
      <c r="D19" s="24">
        <v>24.9</v>
      </c>
      <c r="E19" s="25">
        <f t="shared" si="0"/>
        <v>18.549999999999997</v>
      </c>
      <c r="F19" s="28">
        <v>12.2</v>
      </c>
      <c r="G19" s="30">
        <v>0</v>
      </c>
      <c r="H19" s="33">
        <v>43.5</v>
      </c>
      <c r="I19" s="32" t="s">
        <v>46</v>
      </c>
      <c r="N19" s="46"/>
      <c r="P19" s="46"/>
      <c r="Z19" s="46"/>
    </row>
    <row r="20" spans="2:26" ht="20.25" customHeight="1" x14ac:dyDescent="0.25">
      <c r="B20" s="22">
        <v>14</v>
      </c>
      <c r="C20" s="23"/>
      <c r="D20" s="24">
        <v>25.4</v>
      </c>
      <c r="E20" s="25">
        <f t="shared" si="0"/>
        <v>18.549999999999997</v>
      </c>
      <c r="F20" s="28">
        <v>11.7</v>
      </c>
      <c r="G20" s="30">
        <v>0.8</v>
      </c>
      <c r="H20" s="33">
        <v>20.9</v>
      </c>
      <c r="I20" s="32" t="s">
        <v>51</v>
      </c>
      <c r="N20" s="46"/>
      <c r="P20" s="46"/>
      <c r="Z20" s="46"/>
    </row>
    <row r="21" spans="2:26" ht="20.25" customHeight="1" x14ac:dyDescent="0.25">
      <c r="B21" s="22">
        <v>15</v>
      </c>
      <c r="C21" s="23"/>
      <c r="D21" s="24">
        <v>21.9</v>
      </c>
      <c r="E21" s="25">
        <f t="shared" si="0"/>
        <v>15.2</v>
      </c>
      <c r="F21" s="28">
        <v>8.5</v>
      </c>
      <c r="G21" s="30">
        <v>0</v>
      </c>
      <c r="H21" s="33">
        <v>29</v>
      </c>
      <c r="I21" s="32" t="s">
        <v>45</v>
      </c>
      <c r="N21" s="46"/>
      <c r="P21" s="46"/>
      <c r="Z21" s="46"/>
    </row>
    <row r="22" spans="2:26" ht="20.25" customHeight="1" x14ac:dyDescent="0.25">
      <c r="B22" s="22">
        <v>16</v>
      </c>
      <c r="C22" s="23"/>
      <c r="D22" s="24">
        <v>27.5</v>
      </c>
      <c r="E22" s="25">
        <f t="shared" si="0"/>
        <v>16.899999999999999</v>
      </c>
      <c r="F22" s="28">
        <v>6.3</v>
      </c>
      <c r="G22" s="30">
        <v>0</v>
      </c>
      <c r="H22" s="33">
        <v>25.7</v>
      </c>
      <c r="I22" s="32" t="s">
        <v>51</v>
      </c>
      <c r="N22" s="46"/>
      <c r="P22" s="46"/>
      <c r="Z22" s="46"/>
    </row>
    <row r="23" spans="2:26" ht="20.25" customHeight="1" x14ac:dyDescent="0.25">
      <c r="B23" s="22">
        <v>17</v>
      </c>
      <c r="C23" s="23"/>
      <c r="D23" s="24">
        <v>30.9</v>
      </c>
      <c r="E23" s="25">
        <f t="shared" si="0"/>
        <v>21.15</v>
      </c>
      <c r="F23" s="28">
        <v>11.4</v>
      </c>
      <c r="G23" s="30">
        <v>0</v>
      </c>
      <c r="H23" s="33">
        <v>38.6</v>
      </c>
      <c r="I23" s="32" t="s">
        <v>46</v>
      </c>
      <c r="N23" s="46"/>
      <c r="P23" s="46"/>
      <c r="Z23" s="46"/>
    </row>
    <row r="24" spans="2:26" ht="20.25" customHeight="1" x14ac:dyDescent="0.25">
      <c r="B24" s="22">
        <v>18</v>
      </c>
      <c r="C24" s="23"/>
      <c r="D24" s="24">
        <v>30.9</v>
      </c>
      <c r="E24" s="25">
        <f t="shared" si="0"/>
        <v>25.049999999999997</v>
      </c>
      <c r="F24" s="28">
        <v>19.2</v>
      </c>
      <c r="G24" s="30">
        <v>0</v>
      </c>
      <c r="H24" s="33">
        <v>37</v>
      </c>
      <c r="I24" s="32" t="s">
        <v>46</v>
      </c>
      <c r="N24" s="46"/>
      <c r="P24" s="46"/>
      <c r="Z24" s="46"/>
    </row>
    <row r="25" spans="2:26" ht="20.25" customHeight="1" x14ac:dyDescent="0.25">
      <c r="B25" s="22">
        <v>19</v>
      </c>
      <c r="C25" s="23"/>
      <c r="D25" s="24">
        <v>26.9</v>
      </c>
      <c r="E25" s="25">
        <f t="shared" si="0"/>
        <v>19.649999999999999</v>
      </c>
      <c r="F25" s="28">
        <v>12.4</v>
      </c>
      <c r="G25" s="30">
        <v>0.2</v>
      </c>
      <c r="H25" s="33">
        <v>20.9</v>
      </c>
      <c r="I25" s="32" t="s">
        <v>43</v>
      </c>
      <c r="N25" s="46"/>
      <c r="P25" s="46"/>
      <c r="Z25" s="46"/>
    </row>
    <row r="26" spans="2:26" ht="20.25" customHeight="1" x14ac:dyDescent="0.25">
      <c r="B26" s="22">
        <v>20</v>
      </c>
      <c r="C26" s="23"/>
      <c r="D26" s="24">
        <v>26.3</v>
      </c>
      <c r="E26" s="25">
        <f t="shared" si="0"/>
        <v>19.2</v>
      </c>
      <c r="F26" s="28">
        <v>12.1</v>
      </c>
      <c r="G26" s="30">
        <v>12</v>
      </c>
      <c r="H26" s="33" t="s">
        <v>40</v>
      </c>
      <c r="I26" s="32" t="s">
        <v>40</v>
      </c>
      <c r="N26" s="46"/>
      <c r="P26" s="46"/>
      <c r="Z26" s="46"/>
    </row>
    <row r="27" spans="2:26" ht="20.25" customHeight="1" x14ac:dyDescent="0.25">
      <c r="B27" s="22">
        <v>21</v>
      </c>
      <c r="C27" s="23"/>
      <c r="D27" s="24">
        <v>21.1</v>
      </c>
      <c r="E27" s="25">
        <f t="shared" si="0"/>
        <v>15.350000000000001</v>
      </c>
      <c r="F27" s="28">
        <v>9.6</v>
      </c>
      <c r="G27" s="30">
        <v>15.8</v>
      </c>
      <c r="H27" s="33">
        <v>24.1</v>
      </c>
      <c r="I27" s="32" t="s">
        <v>49</v>
      </c>
      <c r="N27" s="46"/>
      <c r="P27" s="46"/>
      <c r="Z27" s="46"/>
    </row>
    <row r="28" spans="2:26" ht="20.25" customHeight="1" x14ac:dyDescent="0.25">
      <c r="B28" s="22">
        <v>22</v>
      </c>
      <c r="C28" s="23"/>
      <c r="D28" s="24">
        <v>28.6</v>
      </c>
      <c r="E28" s="25">
        <f t="shared" si="0"/>
        <v>18.100000000000001</v>
      </c>
      <c r="F28" s="28">
        <v>7.6</v>
      </c>
      <c r="G28" s="30">
        <v>0</v>
      </c>
      <c r="H28" s="33">
        <v>22.5</v>
      </c>
      <c r="I28" s="32" t="s">
        <v>46</v>
      </c>
      <c r="N28" s="46"/>
      <c r="P28" s="46"/>
      <c r="Z28" s="46"/>
    </row>
    <row r="29" spans="2:26" ht="20.25" customHeight="1" x14ac:dyDescent="0.25">
      <c r="B29" s="22">
        <v>23</v>
      </c>
      <c r="C29" s="23"/>
      <c r="D29" s="24">
        <v>32.299999999999997</v>
      </c>
      <c r="E29" s="25">
        <f t="shared" si="0"/>
        <v>24.95</v>
      </c>
      <c r="F29" s="28">
        <v>17.600000000000001</v>
      </c>
      <c r="G29" s="30">
        <v>0</v>
      </c>
      <c r="H29" s="33">
        <v>35.4</v>
      </c>
      <c r="I29" s="32" t="s">
        <v>46</v>
      </c>
      <c r="N29" s="46"/>
      <c r="P29" s="46"/>
      <c r="Z29" s="46"/>
    </row>
    <row r="30" spans="2:26" ht="20.25" customHeight="1" x14ac:dyDescent="0.25">
      <c r="B30" s="22">
        <v>24</v>
      </c>
      <c r="C30" s="23"/>
      <c r="D30" s="24">
        <v>29.1</v>
      </c>
      <c r="E30" s="25">
        <f t="shared" si="0"/>
        <v>25.450000000000003</v>
      </c>
      <c r="F30" s="28">
        <v>21.8</v>
      </c>
      <c r="G30" s="30">
        <v>0</v>
      </c>
      <c r="H30" s="33">
        <v>37</v>
      </c>
      <c r="I30" s="32" t="s">
        <v>51</v>
      </c>
      <c r="N30" s="46"/>
      <c r="P30" s="46"/>
      <c r="Z30" s="46"/>
    </row>
    <row r="31" spans="2:26" ht="20.25" customHeight="1" x14ac:dyDescent="0.25">
      <c r="B31" s="22">
        <v>25</v>
      </c>
      <c r="C31" s="23"/>
      <c r="D31" s="24">
        <v>32.6</v>
      </c>
      <c r="E31" s="25">
        <f t="shared" si="0"/>
        <v>24.950000000000003</v>
      </c>
      <c r="F31" s="28">
        <v>17.3</v>
      </c>
      <c r="G31" s="30">
        <v>0</v>
      </c>
      <c r="H31" s="33">
        <v>32.200000000000003</v>
      </c>
      <c r="I31" s="32" t="s">
        <v>47</v>
      </c>
      <c r="N31" s="46"/>
      <c r="P31" s="46"/>
      <c r="Z31" s="46"/>
    </row>
    <row r="32" spans="2:26" ht="20.25" customHeight="1" x14ac:dyDescent="0.25">
      <c r="B32" s="22">
        <v>26</v>
      </c>
      <c r="C32" s="23"/>
      <c r="D32" s="24">
        <v>35.299999999999997</v>
      </c>
      <c r="E32" s="25">
        <f t="shared" si="0"/>
        <v>28.95</v>
      </c>
      <c r="F32" s="28">
        <v>22.6</v>
      </c>
      <c r="G32" s="30">
        <v>0</v>
      </c>
      <c r="H32" s="33">
        <v>46.7</v>
      </c>
      <c r="I32" s="32" t="s">
        <v>46</v>
      </c>
      <c r="N32" s="46"/>
      <c r="P32" s="46"/>
      <c r="Z32" s="46"/>
    </row>
    <row r="33" spans="2:26" ht="20.25" customHeight="1" x14ac:dyDescent="0.25">
      <c r="B33" s="22">
        <v>27</v>
      </c>
      <c r="C33" s="23"/>
      <c r="D33" s="24">
        <v>39.1</v>
      </c>
      <c r="E33" s="25">
        <f t="shared" si="0"/>
        <v>31.85</v>
      </c>
      <c r="F33" s="28">
        <v>24.6</v>
      </c>
      <c r="G33" s="30">
        <v>0</v>
      </c>
      <c r="H33" s="33">
        <v>38.6</v>
      </c>
      <c r="I33" s="32" t="s">
        <v>46</v>
      </c>
      <c r="N33" s="46"/>
      <c r="P33" s="46"/>
      <c r="Z33" s="46"/>
    </row>
    <row r="34" spans="2:26" ht="20.25" customHeight="1" x14ac:dyDescent="0.25">
      <c r="B34" s="22">
        <v>28</v>
      </c>
      <c r="C34" s="23"/>
      <c r="D34" s="24">
        <v>39.200000000000003</v>
      </c>
      <c r="E34" s="25">
        <f t="shared" si="0"/>
        <v>29.8</v>
      </c>
      <c r="F34" s="28">
        <v>20.399999999999999</v>
      </c>
      <c r="G34" s="30">
        <v>0</v>
      </c>
      <c r="H34" s="33" t="s">
        <v>40</v>
      </c>
      <c r="I34" s="32" t="s">
        <v>40</v>
      </c>
      <c r="N34" s="46"/>
      <c r="P34" s="46"/>
      <c r="Z34" s="46"/>
    </row>
    <row r="35" spans="2:26" ht="20.25" customHeight="1" x14ac:dyDescent="0.25">
      <c r="B35" s="22">
        <v>29</v>
      </c>
      <c r="C35" s="23"/>
      <c r="D35" s="24">
        <v>39.299999999999997</v>
      </c>
      <c r="E35" s="25">
        <f t="shared" si="0"/>
        <v>28.95</v>
      </c>
      <c r="F35" s="28">
        <v>18.600000000000001</v>
      </c>
      <c r="G35" s="30">
        <v>0</v>
      </c>
      <c r="H35" s="33">
        <v>22.5</v>
      </c>
      <c r="I35" s="32" t="s">
        <v>51</v>
      </c>
      <c r="N35" s="46"/>
      <c r="P35" s="46"/>
      <c r="Z35" s="46"/>
    </row>
    <row r="36" spans="2:26" ht="20.25" customHeight="1" thickBot="1" x14ac:dyDescent="0.3">
      <c r="B36" s="22">
        <v>30</v>
      </c>
      <c r="C36" s="23"/>
      <c r="D36" s="24">
        <v>37.700000000000003</v>
      </c>
      <c r="E36" s="25">
        <f t="shared" si="0"/>
        <v>28.75</v>
      </c>
      <c r="F36" s="28">
        <v>19.8</v>
      </c>
      <c r="G36" s="30">
        <v>0</v>
      </c>
      <c r="H36" s="33">
        <v>29</v>
      </c>
      <c r="I36" s="32" t="s">
        <v>51</v>
      </c>
    </row>
    <row r="37" spans="2:26" ht="20.25" customHeight="1" thickTop="1" x14ac:dyDescent="0.25">
      <c r="B37" s="58"/>
      <c r="C37" s="58"/>
      <c r="D37" s="36">
        <f>AVERAGE(D7:D36)</f>
        <v>27.659999999999993</v>
      </c>
      <c r="E37" s="37">
        <f>AVERAGE(E7:E36)</f>
        <v>20.21833333333333</v>
      </c>
      <c r="F37" s="38">
        <f>AVERAGE(F7:F36)</f>
        <v>12.776666666666669</v>
      </c>
      <c r="G37" s="39">
        <f>SUM(G7:G36)</f>
        <v>69.400000000000006</v>
      </c>
      <c r="H37" s="40">
        <f>MAX(H7:H36)</f>
        <v>61.2</v>
      </c>
      <c r="I37" s="41" t="s">
        <v>49</v>
      </c>
    </row>
  </sheetData>
  <mergeCells count="9">
    <mergeCell ref="B37:C37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6">
    <cfRule type="top10" dxfId="58" priority="26" bottom="1" rank="1"/>
    <cfRule type="top10" dxfId="57" priority="27" rank="1"/>
  </conditionalFormatting>
  <conditionalFormatting sqref="F7:F36">
    <cfRule type="top10" dxfId="56" priority="28" bottom="1" rank="1"/>
    <cfRule type="top10" dxfId="55" priority="29" rank="1"/>
  </conditionalFormatting>
  <conditionalFormatting sqref="G7:G36">
    <cfRule type="top10" dxfId="54" priority="30" rank="1"/>
  </conditionalFormatting>
  <conditionalFormatting sqref="H7:H36">
    <cfRule type="top10" dxfId="53" priority="31" rank="1"/>
  </conditionalFormatting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W38"/>
  <sheetViews>
    <sheetView topLeftCell="A2" zoomScaleNormal="100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3" ht="2.25" hidden="1" customHeight="1" x14ac:dyDescent="0.3"/>
    <row r="2" spans="2:23" ht="20.25" customHeight="1" thickTop="1" x14ac:dyDescent="0.25">
      <c r="D2" s="95" t="s">
        <v>34</v>
      </c>
      <c r="E2" s="96"/>
      <c r="F2" s="96"/>
      <c r="G2" s="96"/>
      <c r="H2" s="97"/>
    </row>
    <row r="3" spans="2:23" ht="20.25" customHeight="1" thickBot="1" x14ac:dyDescent="0.3">
      <c r="D3" s="98"/>
      <c r="E3" s="99"/>
      <c r="F3" s="99"/>
      <c r="G3" s="99"/>
      <c r="H3" s="100"/>
    </row>
    <row r="4" spans="2:23" ht="27.75" customHeight="1" thickTop="1" x14ac:dyDescent="0.25"/>
    <row r="5" spans="2:23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  <c r="O5" s="46"/>
      <c r="Q5" s="46"/>
      <c r="W5" s="46"/>
    </row>
    <row r="6" spans="2:23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  <c r="O6" s="46"/>
      <c r="Q6" s="46"/>
      <c r="W6" s="46"/>
    </row>
    <row r="7" spans="2:23" ht="20.25" customHeight="1" x14ac:dyDescent="0.25">
      <c r="B7" s="22">
        <v>1</v>
      </c>
      <c r="C7" s="45"/>
      <c r="D7" s="24">
        <v>34.4</v>
      </c>
      <c r="E7" s="25">
        <f>AVERAGE(D7,F7)</f>
        <v>25</v>
      </c>
      <c r="F7" s="28">
        <v>15.6</v>
      </c>
      <c r="G7" s="30">
        <v>0.4</v>
      </c>
      <c r="H7" s="33">
        <v>24.1</v>
      </c>
      <c r="I7" s="32" t="s">
        <v>46</v>
      </c>
      <c r="O7" s="46"/>
      <c r="Q7" s="46"/>
      <c r="W7" s="46"/>
    </row>
    <row r="8" spans="2:23" ht="20.25" customHeight="1" x14ac:dyDescent="0.25">
      <c r="B8" s="22">
        <v>2</v>
      </c>
      <c r="C8" s="23"/>
      <c r="D8" s="24">
        <v>32.299999999999997</v>
      </c>
      <c r="E8" s="25">
        <f t="shared" ref="E8:E37" si="0">AVERAGE(D8,F8)</f>
        <v>23.25</v>
      </c>
      <c r="F8" s="28">
        <v>14.2</v>
      </c>
      <c r="G8" s="30">
        <v>0</v>
      </c>
      <c r="H8" s="33">
        <v>29</v>
      </c>
      <c r="I8" s="32" t="s">
        <v>47</v>
      </c>
      <c r="O8" s="46"/>
      <c r="Q8" s="46"/>
      <c r="W8" s="46"/>
    </row>
    <row r="9" spans="2:23" ht="20.25" customHeight="1" x14ac:dyDescent="0.25">
      <c r="B9" s="22">
        <v>3</v>
      </c>
      <c r="C9" s="23"/>
      <c r="D9" s="24">
        <v>33.9</v>
      </c>
      <c r="E9" s="25">
        <f t="shared" si="0"/>
        <v>25.85</v>
      </c>
      <c r="F9" s="28">
        <v>17.8</v>
      </c>
      <c r="G9" s="30">
        <v>0</v>
      </c>
      <c r="H9" s="33">
        <v>33.799999999999997</v>
      </c>
      <c r="I9" s="32" t="s">
        <v>47</v>
      </c>
      <c r="O9" s="46"/>
      <c r="Q9" s="46"/>
      <c r="W9" s="46"/>
    </row>
    <row r="10" spans="2:23" ht="20.25" customHeight="1" x14ac:dyDescent="0.25">
      <c r="B10" s="22">
        <v>4</v>
      </c>
      <c r="C10" s="23"/>
      <c r="D10" s="24">
        <v>33.200000000000003</v>
      </c>
      <c r="E10" s="25">
        <f t="shared" si="0"/>
        <v>25.85</v>
      </c>
      <c r="F10" s="28">
        <v>18.5</v>
      </c>
      <c r="G10" s="30">
        <v>0</v>
      </c>
      <c r="H10" s="33">
        <v>27.4</v>
      </c>
      <c r="I10" s="32" t="s">
        <v>54</v>
      </c>
      <c r="O10" s="46"/>
      <c r="Q10" s="46"/>
      <c r="W10" s="46"/>
    </row>
    <row r="11" spans="2:23" ht="20.25" customHeight="1" x14ac:dyDescent="0.25">
      <c r="B11" s="22">
        <v>5</v>
      </c>
      <c r="C11" s="23"/>
      <c r="D11" s="24">
        <v>34.299999999999997</v>
      </c>
      <c r="E11" s="25">
        <f t="shared" si="0"/>
        <v>26.75</v>
      </c>
      <c r="F11" s="28">
        <v>19.2</v>
      </c>
      <c r="G11" s="30">
        <v>0</v>
      </c>
      <c r="H11" s="33">
        <v>29</v>
      </c>
      <c r="I11" s="32" t="s">
        <v>46</v>
      </c>
      <c r="O11" s="46"/>
      <c r="Q11" s="46"/>
      <c r="W11" s="46"/>
    </row>
    <row r="12" spans="2:23" ht="20.25" customHeight="1" x14ac:dyDescent="0.25">
      <c r="B12" s="22">
        <v>6</v>
      </c>
      <c r="C12" s="23"/>
      <c r="D12" s="24">
        <v>35</v>
      </c>
      <c r="E12" s="25">
        <f t="shared" si="0"/>
        <v>26.9</v>
      </c>
      <c r="F12" s="28">
        <v>18.8</v>
      </c>
      <c r="G12" s="30">
        <v>0</v>
      </c>
      <c r="H12" s="33">
        <v>32.200000000000003</v>
      </c>
      <c r="I12" s="32" t="s">
        <v>46</v>
      </c>
      <c r="O12" s="46"/>
      <c r="Q12" s="46"/>
      <c r="W12" s="46"/>
    </row>
    <row r="13" spans="2:23" ht="20.25" customHeight="1" x14ac:dyDescent="0.25">
      <c r="B13" s="22">
        <v>7</v>
      </c>
      <c r="C13" s="23"/>
      <c r="D13" s="24">
        <v>32.700000000000003</v>
      </c>
      <c r="E13" s="25">
        <f t="shared" si="0"/>
        <v>24.25</v>
      </c>
      <c r="F13" s="28">
        <v>15.8</v>
      </c>
      <c r="G13" s="30">
        <v>0</v>
      </c>
      <c r="H13" s="33">
        <v>27.4</v>
      </c>
      <c r="I13" s="32" t="s">
        <v>50</v>
      </c>
      <c r="O13" s="46"/>
      <c r="Q13" s="46"/>
      <c r="W13" s="46"/>
    </row>
    <row r="14" spans="2:23" ht="20.25" customHeight="1" x14ac:dyDescent="0.25">
      <c r="B14" s="22">
        <v>8</v>
      </c>
      <c r="C14" s="23"/>
      <c r="D14" s="24">
        <v>30.7</v>
      </c>
      <c r="E14" s="25">
        <f t="shared" si="0"/>
        <v>22.75</v>
      </c>
      <c r="F14" s="28">
        <v>14.8</v>
      </c>
      <c r="G14" s="30">
        <v>35.200000000000003</v>
      </c>
      <c r="H14" s="33">
        <v>35.4</v>
      </c>
      <c r="I14" s="32" t="s">
        <v>47</v>
      </c>
      <c r="O14" s="46"/>
      <c r="Q14" s="46"/>
      <c r="W14" s="46"/>
    </row>
    <row r="15" spans="2:23" ht="20.25" customHeight="1" x14ac:dyDescent="0.25">
      <c r="B15" s="22">
        <v>9</v>
      </c>
      <c r="C15" s="23"/>
      <c r="D15" s="24">
        <v>22.7</v>
      </c>
      <c r="E15" s="25">
        <f t="shared" si="0"/>
        <v>18.05</v>
      </c>
      <c r="F15" s="28">
        <v>13.4</v>
      </c>
      <c r="G15" s="30">
        <v>0</v>
      </c>
      <c r="H15" s="33">
        <v>33.799999999999997</v>
      </c>
      <c r="I15" s="32" t="s">
        <v>44</v>
      </c>
      <c r="O15" s="46"/>
      <c r="Q15" s="46"/>
      <c r="W15" s="46"/>
    </row>
    <row r="16" spans="2:23" ht="20.25" customHeight="1" x14ac:dyDescent="0.25">
      <c r="B16" s="22">
        <v>10</v>
      </c>
      <c r="C16" s="23"/>
      <c r="D16" s="24">
        <v>30</v>
      </c>
      <c r="E16" s="25">
        <f t="shared" si="0"/>
        <v>20.95</v>
      </c>
      <c r="F16" s="28">
        <v>11.9</v>
      </c>
      <c r="G16" s="30">
        <v>0</v>
      </c>
      <c r="H16" s="33">
        <v>20.9</v>
      </c>
      <c r="I16" s="32" t="s">
        <v>44</v>
      </c>
      <c r="O16" s="46"/>
      <c r="Q16" s="46"/>
      <c r="W16" s="46"/>
    </row>
    <row r="17" spans="2:23" ht="20.25" customHeight="1" x14ac:dyDescent="0.25">
      <c r="B17" s="22">
        <v>11</v>
      </c>
      <c r="C17" s="23"/>
      <c r="D17" s="24">
        <v>31.8</v>
      </c>
      <c r="E17" s="25">
        <f t="shared" si="0"/>
        <v>23.25</v>
      </c>
      <c r="F17" s="28">
        <v>14.7</v>
      </c>
      <c r="G17" s="30">
        <v>0</v>
      </c>
      <c r="H17" s="33">
        <v>24.1</v>
      </c>
      <c r="I17" s="32" t="s">
        <v>42</v>
      </c>
      <c r="O17" s="46"/>
      <c r="Q17" s="46"/>
      <c r="W17" s="46"/>
    </row>
    <row r="18" spans="2:23" ht="20.25" customHeight="1" x14ac:dyDescent="0.25">
      <c r="B18" s="22">
        <v>12</v>
      </c>
      <c r="C18" s="23"/>
      <c r="D18" s="24">
        <v>33.799999999999997</v>
      </c>
      <c r="E18" s="25">
        <f t="shared" si="0"/>
        <v>24</v>
      </c>
      <c r="F18" s="28">
        <v>14.2</v>
      </c>
      <c r="G18" s="30">
        <v>0</v>
      </c>
      <c r="H18" s="33">
        <v>22.5</v>
      </c>
      <c r="I18" s="32" t="s">
        <v>42</v>
      </c>
      <c r="O18" s="46"/>
      <c r="Q18" s="46"/>
      <c r="W18" s="46"/>
    </row>
    <row r="19" spans="2:23" ht="20.25" customHeight="1" x14ac:dyDescent="0.25">
      <c r="B19" s="22">
        <v>13</v>
      </c>
      <c r="C19" s="45"/>
      <c r="D19" s="24">
        <v>33.200000000000003</v>
      </c>
      <c r="E19" s="25">
        <f t="shared" si="0"/>
        <v>24.3</v>
      </c>
      <c r="F19" s="28">
        <v>15.4</v>
      </c>
      <c r="G19" s="30">
        <v>0</v>
      </c>
      <c r="H19" s="33">
        <v>25.7</v>
      </c>
      <c r="I19" s="32" t="s">
        <v>49</v>
      </c>
      <c r="O19" s="46"/>
      <c r="Q19" s="46"/>
      <c r="W19" s="46"/>
    </row>
    <row r="20" spans="2:23" ht="20.25" customHeight="1" x14ac:dyDescent="0.25">
      <c r="B20" s="22">
        <v>14</v>
      </c>
      <c r="C20" s="23"/>
      <c r="D20" s="24">
        <v>27.6</v>
      </c>
      <c r="E20" s="25">
        <f t="shared" si="0"/>
        <v>21.75</v>
      </c>
      <c r="F20" s="28">
        <v>15.9</v>
      </c>
      <c r="G20" s="30">
        <v>0</v>
      </c>
      <c r="H20" s="33">
        <v>27.4</v>
      </c>
      <c r="I20" s="32" t="s">
        <v>42</v>
      </c>
      <c r="O20" s="46"/>
      <c r="Q20" s="46"/>
      <c r="W20" s="46"/>
    </row>
    <row r="21" spans="2:23" ht="20.25" customHeight="1" x14ac:dyDescent="0.25">
      <c r="B21" s="22">
        <v>15</v>
      </c>
      <c r="C21" s="23"/>
      <c r="D21" s="24">
        <v>27.8</v>
      </c>
      <c r="E21" s="25">
        <f t="shared" si="0"/>
        <v>19.95</v>
      </c>
      <c r="F21" s="28">
        <v>12.1</v>
      </c>
      <c r="G21" s="30">
        <v>0</v>
      </c>
      <c r="H21" s="33">
        <v>27.4</v>
      </c>
      <c r="I21" s="32" t="s">
        <v>41</v>
      </c>
      <c r="O21" s="46"/>
      <c r="Q21" s="46"/>
      <c r="W21" s="46"/>
    </row>
    <row r="22" spans="2:23" ht="20.25" customHeight="1" x14ac:dyDescent="0.25">
      <c r="B22" s="22">
        <v>16</v>
      </c>
      <c r="C22" s="23"/>
      <c r="D22" s="24">
        <v>30.8</v>
      </c>
      <c r="E22" s="25">
        <f t="shared" si="0"/>
        <v>21.3</v>
      </c>
      <c r="F22" s="28">
        <v>11.8</v>
      </c>
      <c r="G22" s="30">
        <v>0</v>
      </c>
      <c r="H22" s="33">
        <v>20.9</v>
      </c>
      <c r="I22" s="32" t="s">
        <v>56</v>
      </c>
      <c r="O22" s="46"/>
      <c r="Q22" s="46"/>
      <c r="W22" s="46"/>
    </row>
    <row r="23" spans="2:23" ht="20.25" customHeight="1" x14ac:dyDescent="0.25">
      <c r="B23" s="22">
        <v>17</v>
      </c>
      <c r="C23" s="45"/>
      <c r="D23" s="24">
        <v>29.2</v>
      </c>
      <c r="E23" s="25">
        <f t="shared" si="0"/>
        <v>22.6</v>
      </c>
      <c r="F23" s="28">
        <v>16</v>
      </c>
      <c r="G23" s="30">
        <v>0.2</v>
      </c>
      <c r="H23" s="33">
        <v>24.1</v>
      </c>
      <c r="I23" s="32" t="s">
        <v>45</v>
      </c>
      <c r="O23" s="46"/>
      <c r="Q23" s="46"/>
      <c r="W23" s="46"/>
    </row>
    <row r="24" spans="2:23" ht="20.25" customHeight="1" x14ac:dyDescent="0.25">
      <c r="B24" s="22">
        <v>18</v>
      </c>
      <c r="C24" s="23"/>
      <c r="D24" s="24">
        <v>29.1</v>
      </c>
      <c r="E24" s="25">
        <f t="shared" si="0"/>
        <v>21.1</v>
      </c>
      <c r="F24" s="28">
        <v>13.1</v>
      </c>
      <c r="G24" s="30">
        <v>0</v>
      </c>
      <c r="H24" s="33">
        <v>25.7</v>
      </c>
      <c r="I24" s="32" t="s">
        <v>45</v>
      </c>
      <c r="O24" s="46"/>
      <c r="Q24" s="46"/>
      <c r="W24" s="46"/>
    </row>
    <row r="25" spans="2:23" ht="20.25" customHeight="1" x14ac:dyDescent="0.25">
      <c r="B25" s="22">
        <v>19</v>
      </c>
      <c r="C25" s="45"/>
      <c r="D25" s="24">
        <v>32.799999999999997</v>
      </c>
      <c r="E25" s="25">
        <f t="shared" si="0"/>
        <v>22.25</v>
      </c>
      <c r="F25" s="28">
        <v>11.7</v>
      </c>
      <c r="G25" s="30">
        <v>0</v>
      </c>
      <c r="H25" s="33">
        <v>32.200000000000003</v>
      </c>
      <c r="I25" s="32" t="s">
        <v>48</v>
      </c>
      <c r="O25" s="46"/>
      <c r="Q25" s="46"/>
      <c r="W25" s="46"/>
    </row>
    <row r="26" spans="2:23" ht="20.25" customHeight="1" x14ac:dyDescent="0.25">
      <c r="B26" s="22">
        <v>20</v>
      </c>
      <c r="C26" s="23"/>
      <c r="D26" s="24">
        <v>34.799999999999997</v>
      </c>
      <c r="E26" s="25">
        <f t="shared" si="0"/>
        <v>27.349999999999998</v>
      </c>
      <c r="F26" s="28">
        <v>19.899999999999999</v>
      </c>
      <c r="G26" s="30">
        <v>0</v>
      </c>
      <c r="H26" s="33">
        <v>27.4</v>
      </c>
      <c r="I26" s="32" t="s">
        <v>48</v>
      </c>
      <c r="O26" s="46"/>
      <c r="Q26" s="46"/>
      <c r="W26" s="46"/>
    </row>
    <row r="27" spans="2:23" ht="20.25" customHeight="1" x14ac:dyDescent="0.25">
      <c r="B27" s="22">
        <v>21</v>
      </c>
      <c r="C27" s="45"/>
      <c r="D27" s="24">
        <v>34</v>
      </c>
      <c r="E27" s="25">
        <f t="shared" si="0"/>
        <v>25.45</v>
      </c>
      <c r="F27" s="28">
        <v>16.899999999999999</v>
      </c>
      <c r="G27" s="30">
        <v>0.8</v>
      </c>
      <c r="H27" s="33">
        <v>22.5</v>
      </c>
      <c r="I27" s="32" t="s">
        <v>46</v>
      </c>
      <c r="O27" s="46"/>
      <c r="Q27" s="46"/>
      <c r="W27" s="46"/>
    </row>
    <row r="28" spans="2:23" ht="20.25" customHeight="1" x14ac:dyDescent="0.25">
      <c r="B28" s="22">
        <v>22</v>
      </c>
      <c r="C28" s="23"/>
      <c r="D28" s="24">
        <v>36.200000000000003</v>
      </c>
      <c r="E28" s="25">
        <f t="shared" si="0"/>
        <v>28.700000000000003</v>
      </c>
      <c r="F28" s="28">
        <v>21.2</v>
      </c>
      <c r="G28" s="30">
        <v>0</v>
      </c>
      <c r="H28" s="33">
        <v>24.1</v>
      </c>
      <c r="I28" s="32" t="s">
        <v>54</v>
      </c>
      <c r="O28" s="46"/>
      <c r="Q28" s="46"/>
      <c r="W28" s="46"/>
    </row>
    <row r="29" spans="2:23" ht="20.25" customHeight="1" x14ac:dyDescent="0.25">
      <c r="B29" s="22">
        <v>23</v>
      </c>
      <c r="C29" s="23"/>
      <c r="D29" s="24">
        <v>37.6</v>
      </c>
      <c r="E29" s="25">
        <f t="shared" si="0"/>
        <v>30.3</v>
      </c>
      <c r="F29" s="28">
        <v>23</v>
      </c>
      <c r="G29" s="30">
        <v>0</v>
      </c>
      <c r="H29" s="33">
        <v>29</v>
      </c>
      <c r="I29" s="32" t="s">
        <v>46</v>
      </c>
      <c r="O29" s="46"/>
      <c r="Q29" s="46"/>
      <c r="W29" s="46"/>
    </row>
    <row r="30" spans="2:23" ht="20.25" customHeight="1" x14ac:dyDescent="0.25">
      <c r="B30" s="22">
        <v>24</v>
      </c>
      <c r="C30" s="23"/>
      <c r="D30" s="24">
        <v>37.200000000000003</v>
      </c>
      <c r="E30" s="25">
        <f t="shared" si="0"/>
        <v>28.5</v>
      </c>
      <c r="F30" s="28">
        <v>19.8</v>
      </c>
      <c r="G30" s="30">
        <v>0</v>
      </c>
      <c r="H30" s="33">
        <v>24.1</v>
      </c>
      <c r="I30" s="32" t="s">
        <v>51</v>
      </c>
      <c r="O30" s="46"/>
      <c r="Q30" s="46"/>
      <c r="W30" s="46"/>
    </row>
    <row r="31" spans="2:23" ht="20.25" customHeight="1" x14ac:dyDescent="0.25">
      <c r="B31" s="22">
        <v>25</v>
      </c>
      <c r="C31" s="45"/>
      <c r="D31" s="24">
        <v>35.9</v>
      </c>
      <c r="E31" s="25">
        <f t="shared" si="0"/>
        <v>29.9</v>
      </c>
      <c r="F31" s="28">
        <v>23.9</v>
      </c>
      <c r="G31" s="30">
        <v>0</v>
      </c>
      <c r="H31" s="33">
        <v>37</v>
      </c>
      <c r="I31" s="32" t="s">
        <v>46</v>
      </c>
      <c r="O31" s="46"/>
      <c r="Q31" s="46"/>
      <c r="W31" s="46"/>
    </row>
    <row r="32" spans="2:23" ht="20.25" customHeight="1" x14ac:dyDescent="0.25">
      <c r="B32" s="22">
        <v>26</v>
      </c>
      <c r="C32" s="23"/>
      <c r="D32" s="24">
        <v>27.9</v>
      </c>
      <c r="E32" s="25">
        <f t="shared" si="0"/>
        <v>21.95</v>
      </c>
      <c r="F32" s="28">
        <v>16</v>
      </c>
      <c r="G32" s="30">
        <v>9.1999999999999993</v>
      </c>
      <c r="H32" s="33">
        <v>24.1</v>
      </c>
      <c r="I32" s="32" t="s">
        <v>57</v>
      </c>
      <c r="O32" s="46"/>
      <c r="Q32" s="46"/>
      <c r="W32" s="46"/>
    </row>
    <row r="33" spans="2:23" ht="20.25" customHeight="1" x14ac:dyDescent="0.25">
      <c r="B33" s="22">
        <v>27</v>
      </c>
      <c r="C33" s="23"/>
      <c r="D33" s="24">
        <v>21.3</v>
      </c>
      <c r="E33" s="25">
        <f t="shared" si="0"/>
        <v>17.45</v>
      </c>
      <c r="F33" s="28">
        <v>13.6</v>
      </c>
      <c r="G33" s="30">
        <v>2.4</v>
      </c>
      <c r="H33" s="33">
        <v>37</v>
      </c>
      <c r="I33" s="32" t="s">
        <v>44</v>
      </c>
      <c r="O33" s="46"/>
      <c r="Q33" s="46"/>
      <c r="W33" s="46"/>
    </row>
    <row r="34" spans="2:23" ht="20.25" customHeight="1" x14ac:dyDescent="0.25">
      <c r="B34" s="22">
        <v>28</v>
      </c>
      <c r="C34" s="23"/>
      <c r="D34" s="24">
        <v>24.3</v>
      </c>
      <c r="E34" s="25">
        <f t="shared" si="0"/>
        <v>18.399999999999999</v>
      </c>
      <c r="F34" s="28">
        <v>12.5</v>
      </c>
      <c r="G34" s="30">
        <v>0</v>
      </c>
      <c r="H34" s="33">
        <v>30.6</v>
      </c>
      <c r="I34" s="32" t="s">
        <v>50</v>
      </c>
      <c r="O34" s="46"/>
      <c r="Q34" s="46"/>
      <c r="W34" s="46"/>
    </row>
    <row r="35" spans="2:23" ht="20.25" customHeight="1" x14ac:dyDescent="0.25">
      <c r="B35" s="22">
        <v>29</v>
      </c>
      <c r="C35" s="23"/>
      <c r="D35" s="24">
        <v>31.2</v>
      </c>
      <c r="E35" s="25">
        <f t="shared" si="0"/>
        <v>20.65</v>
      </c>
      <c r="F35" s="28">
        <v>10.1</v>
      </c>
      <c r="G35" s="30">
        <v>0</v>
      </c>
      <c r="H35" s="33">
        <v>20.9</v>
      </c>
      <c r="I35" s="32" t="s">
        <v>56</v>
      </c>
      <c r="O35" s="46"/>
      <c r="Q35" s="46"/>
      <c r="W35" s="46"/>
    </row>
    <row r="36" spans="2:23" ht="20.25" customHeight="1" x14ac:dyDescent="0.25">
      <c r="B36" s="22">
        <v>30</v>
      </c>
      <c r="C36" s="23"/>
      <c r="D36" s="24">
        <v>23.7</v>
      </c>
      <c r="E36" s="25">
        <f t="shared" si="0"/>
        <v>17.05</v>
      </c>
      <c r="F36" s="28">
        <v>10.4</v>
      </c>
      <c r="G36" s="30">
        <v>0</v>
      </c>
      <c r="H36" s="33">
        <v>27.4</v>
      </c>
      <c r="I36" s="32" t="s">
        <v>41</v>
      </c>
    </row>
    <row r="37" spans="2:23" ht="20.25" customHeight="1" thickBot="1" x14ac:dyDescent="0.3">
      <c r="B37" s="22">
        <v>31</v>
      </c>
      <c r="C37" s="23"/>
      <c r="D37" s="26">
        <v>28.9</v>
      </c>
      <c r="E37" s="27">
        <f t="shared" si="0"/>
        <v>18.75</v>
      </c>
      <c r="F37" s="29">
        <v>8.6</v>
      </c>
      <c r="G37" s="31">
        <v>0</v>
      </c>
      <c r="H37" s="34" t="s">
        <v>40</v>
      </c>
      <c r="I37" s="35" t="s">
        <v>40</v>
      </c>
    </row>
    <row r="38" spans="2:23" ht="20.25" customHeight="1" thickTop="1" x14ac:dyDescent="0.25">
      <c r="B38" s="58"/>
      <c r="C38" s="58"/>
      <c r="D38" s="36">
        <f>AVERAGE(D7:D37)</f>
        <v>31.235483870967744</v>
      </c>
      <c r="E38" s="37">
        <f>AVERAGE(E7:E37)</f>
        <v>23.372580645161293</v>
      </c>
      <c r="F38" s="38">
        <f>AVERAGE(F7:F37)</f>
        <v>15.509677419354839</v>
      </c>
      <c r="G38" s="39">
        <f>SUM(G7:G37)</f>
        <v>48.199999999999996</v>
      </c>
      <c r="H38" s="40">
        <f>MAX(H7:H37)</f>
        <v>37</v>
      </c>
      <c r="I38" s="41" t="s">
        <v>46</v>
      </c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52" priority="5" bottom="1" rank="1"/>
    <cfRule type="top10" dxfId="51" priority="6" rank="1"/>
  </conditionalFormatting>
  <conditionalFormatting sqref="F7:F37">
    <cfRule type="top10" dxfId="50" priority="3" bottom="1" rank="1"/>
    <cfRule type="top10" dxfId="49" priority="4" rank="1"/>
  </conditionalFormatting>
  <conditionalFormatting sqref="G7:G37">
    <cfRule type="top10" dxfId="48" priority="2" rank="1"/>
  </conditionalFormatting>
  <conditionalFormatting sqref="H7:H37">
    <cfRule type="top10" dxfId="47" priority="1" rank="1"/>
  </conditionalFormatting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V38"/>
  <sheetViews>
    <sheetView topLeftCell="A2" workbookViewId="0">
      <selection activeCell="D2" sqref="D2:H3"/>
    </sheetView>
  </sheetViews>
  <sheetFormatPr baseColWidth="10" defaultColWidth="11.42578125" defaultRowHeight="20.25" customHeight="1" x14ac:dyDescent="0.25"/>
  <cols>
    <col min="1" max="1" width="5" style="4" customWidth="1"/>
    <col min="2" max="2" width="4.7109375" style="1" customWidth="1"/>
    <col min="3" max="3" width="10.28515625" style="2" customWidth="1"/>
    <col min="4" max="4" width="12.28515625" style="6" customWidth="1"/>
    <col min="5" max="5" width="12.28515625" style="5" customWidth="1"/>
    <col min="6" max="6" width="12.28515625" style="7" customWidth="1"/>
    <col min="7" max="7" width="13.85546875" style="3" customWidth="1"/>
    <col min="8" max="9" width="11.85546875" style="2" customWidth="1"/>
    <col min="10" max="16384" width="11.42578125" style="4"/>
  </cols>
  <sheetData>
    <row r="1" spans="2:22" ht="2.25" hidden="1" customHeight="1" x14ac:dyDescent="0.3"/>
    <row r="2" spans="2:22" ht="20.25" customHeight="1" thickTop="1" x14ac:dyDescent="0.25">
      <c r="D2" s="101" t="s">
        <v>35</v>
      </c>
      <c r="E2" s="102"/>
      <c r="F2" s="102"/>
      <c r="G2" s="102"/>
      <c r="H2" s="103"/>
    </row>
    <row r="3" spans="2:22" ht="20.25" customHeight="1" thickBot="1" x14ac:dyDescent="0.3">
      <c r="D3" s="104"/>
      <c r="E3" s="105"/>
      <c r="F3" s="105"/>
      <c r="G3" s="105"/>
      <c r="H3" s="106"/>
    </row>
    <row r="4" spans="2:22" ht="27.75" customHeight="1" thickTop="1" x14ac:dyDescent="0.25"/>
    <row r="5" spans="2:22" ht="20.25" customHeight="1" x14ac:dyDescent="0.25">
      <c r="B5" s="59" t="s">
        <v>0</v>
      </c>
      <c r="C5" s="60" t="s">
        <v>1</v>
      </c>
      <c r="D5" s="61" t="s">
        <v>2</v>
      </c>
      <c r="E5" s="62" t="s">
        <v>6</v>
      </c>
      <c r="F5" s="63" t="s">
        <v>3</v>
      </c>
      <c r="G5" s="64" t="s">
        <v>8</v>
      </c>
      <c r="H5" s="51" t="s">
        <v>7</v>
      </c>
      <c r="I5" s="51"/>
    </row>
    <row r="6" spans="2:22" ht="20.25" customHeight="1" x14ac:dyDescent="0.25">
      <c r="B6" s="59"/>
      <c r="C6" s="60"/>
      <c r="D6" s="61"/>
      <c r="E6" s="62"/>
      <c r="F6" s="63"/>
      <c r="G6" s="64"/>
      <c r="H6" s="32" t="s">
        <v>5</v>
      </c>
      <c r="I6" s="32" t="s">
        <v>4</v>
      </c>
    </row>
    <row r="7" spans="2:22" ht="20.25" customHeight="1" x14ac:dyDescent="0.25">
      <c r="B7" s="22">
        <v>1</v>
      </c>
      <c r="C7" s="23"/>
      <c r="D7" s="24">
        <v>30.9</v>
      </c>
      <c r="E7" s="25">
        <f>AVERAGE(D7,F7)</f>
        <v>23.4</v>
      </c>
      <c r="F7" s="28">
        <v>15.9</v>
      </c>
      <c r="G7" s="30">
        <v>0</v>
      </c>
      <c r="H7" s="33">
        <v>29</v>
      </c>
      <c r="I7" s="32" t="s">
        <v>41</v>
      </c>
      <c r="N7" s="46"/>
      <c r="P7" s="46"/>
      <c r="V7" s="46"/>
    </row>
    <row r="8" spans="2:22" ht="20.25" customHeight="1" x14ac:dyDescent="0.25">
      <c r="B8" s="22">
        <v>2</v>
      </c>
      <c r="C8" s="23"/>
      <c r="D8" s="24">
        <v>31.2</v>
      </c>
      <c r="E8" s="25">
        <f t="shared" ref="E8:E37" si="0">AVERAGE(D8,F8)</f>
        <v>22.8</v>
      </c>
      <c r="F8" s="28">
        <v>14.4</v>
      </c>
      <c r="G8" s="30">
        <v>0</v>
      </c>
      <c r="H8" s="33">
        <v>30.6</v>
      </c>
      <c r="I8" s="32" t="s">
        <v>41</v>
      </c>
      <c r="N8" s="46"/>
      <c r="P8" s="46"/>
      <c r="V8" s="46"/>
    </row>
    <row r="9" spans="2:22" ht="20.25" customHeight="1" x14ac:dyDescent="0.25">
      <c r="B9" s="22">
        <v>3</v>
      </c>
      <c r="C9" s="23"/>
      <c r="D9" s="24">
        <v>34.4</v>
      </c>
      <c r="E9" s="25">
        <f t="shared" si="0"/>
        <v>23.799999999999997</v>
      </c>
      <c r="F9" s="28">
        <v>13.2</v>
      </c>
      <c r="G9" s="30">
        <v>0</v>
      </c>
      <c r="H9" s="33">
        <v>25.7</v>
      </c>
      <c r="I9" s="32" t="s">
        <v>46</v>
      </c>
      <c r="N9" s="46"/>
      <c r="P9" s="46"/>
      <c r="V9" s="46"/>
    </row>
    <row r="10" spans="2:22" ht="20.25" customHeight="1" x14ac:dyDescent="0.25">
      <c r="B10" s="22">
        <v>4</v>
      </c>
      <c r="C10" s="23"/>
      <c r="D10" s="24">
        <v>34.9</v>
      </c>
      <c r="E10" s="25">
        <f t="shared" si="0"/>
        <v>25.9</v>
      </c>
      <c r="F10" s="28">
        <v>16.899999999999999</v>
      </c>
      <c r="G10" s="30">
        <v>0</v>
      </c>
      <c r="H10" s="33">
        <v>29</v>
      </c>
      <c r="I10" s="32" t="s">
        <v>53</v>
      </c>
      <c r="N10" s="46"/>
      <c r="P10" s="46"/>
      <c r="V10" s="46"/>
    </row>
    <row r="11" spans="2:22" ht="20.25" customHeight="1" x14ac:dyDescent="0.25">
      <c r="B11" s="22">
        <v>5</v>
      </c>
      <c r="C11" s="23"/>
      <c r="D11" s="24">
        <v>34.6</v>
      </c>
      <c r="E11" s="25">
        <f t="shared" si="0"/>
        <v>25.1</v>
      </c>
      <c r="F11" s="28">
        <v>15.6</v>
      </c>
      <c r="G11" s="30">
        <v>0</v>
      </c>
      <c r="H11" s="33">
        <v>22.5</v>
      </c>
      <c r="I11" s="32" t="s">
        <v>51</v>
      </c>
      <c r="N11" s="46"/>
      <c r="P11" s="46"/>
      <c r="V11" s="46"/>
    </row>
    <row r="12" spans="2:22" ht="20.25" customHeight="1" x14ac:dyDescent="0.25">
      <c r="B12" s="22">
        <v>6</v>
      </c>
      <c r="C12" s="23"/>
      <c r="D12" s="24">
        <v>33.799999999999997</v>
      </c>
      <c r="E12" s="25">
        <f t="shared" si="0"/>
        <v>25.049999999999997</v>
      </c>
      <c r="F12" s="28">
        <v>16.3</v>
      </c>
      <c r="G12" s="30">
        <v>0</v>
      </c>
      <c r="H12" s="33">
        <v>20.9</v>
      </c>
      <c r="I12" s="32" t="s">
        <v>45</v>
      </c>
      <c r="N12" s="46"/>
      <c r="P12" s="46"/>
      <c r="V12" s="46"/>
    </row>
    <row r="13" spans="2:22" ht="20.25" customHeight="1" x14ac:dyDescent="0.25">
      <c r="B13" s="22">
        <v>7</v>
      </c>
      <c r="C13" s="23"/>
      <c r="D13" s="24">
        <v>30.8</v>
      </c>
      <c r="E13" s="25">
        <f t="shared" si="0"/>
        <v>24.65</v>
      </c>
      <c r="F13" s="28">
        <v>18.5</v>
      </c>
      <c r="G13" s="30">
        <v>0</v>
      </c>
      <c r="H13" s="33">
        <v>27.4</v>
      </c>
      <c r="I13" s="32" t="s">
        <v>43</v>
      </c>
      <c r="N13" s="46"/>
      <c r="P13" s="46"/>
      <c r="V13" s="46"/>
    </row>
    <row r="14" spans="2:22" ht="20.25" customHeight="1" x14ac:dyDescent="0.25">
      <c r="B14" s="22">
        <v>8</v>
      </c>
      <c r="C14" s="23"/>
      <c r="D14" s="24">
        <v>32.9</v>
      </c>
      <c r="E14" s="25">
        <f t="shared" si="0"/>
        <v>25.35</v>
      </c>
      <c r="F14" s="28">
        <v>17.8</v>
      </c>
      <c r="G14" s="30">
        <v>0</v>
      </c>
      <c r="H14" s="33">
        <v>27.4</v>
      </c>
      <c r="I14" s="32" t="s">
        <v>44</v>
      </c>
      <c r="N14" s="46"/>
      <c r="P14" s="46"/>
      <c r="V14" s="46"/>
    </row>
    <row r="15" spans="2:22" ht="20.25" customHeight="1" x14ac:dyDescent="0.25">
      <c r="B15" s="22">
        <v>9</v>
      </c>
      <c r="C15" s="45"/>
      <c r="D15" s="24">
        <v>33.9</v>
      </c>
      <c r="E15" s="25">
        <f t="shared" si="0"/>
        <v>25.65</v>
      </c>
      <c r="F15" s="28">
        <v>17.399999999999999</v>
      </c>
      <c r="G15" s="30">
        <v>4.4000000000000004</v>
      </c>
      <c r="H15" s="33">
        <v>74</v>
      </c>
      <c r="I15" s="32" t="s">
        <v>48</v>
      </c>
      <c r="N15" s="46"/>
      <c r="P15" s="46"/>
      <c r="V15" s="46"/>
    </row>
    <row r="16" spans="2:22" ht="20.25" customHeight="1" x14ac:dyDescent="0.25">
      <c r="B16" s="22">
        <v>10</v>
      </c>
      <c r="C16" s="23"/>
      <c r="D16" s="24">
        <v>28.2</v>
      </c>
      <c r="E16" s="25">
        <f t="shared" si="0"/>
        <v>22</v>
      </c>
      <c r="F16" s="28">
        <v>15.8</v>
      </c>
      <c r="G16" s="44">
        <v>0.4</v>
      </c>
      <c r="H16" s="33">
        <v>33.799999999999997</v>
      </c>
      <c r="I16" s="32" t="s">
        <v>42</v>
      </c>
      <c r="N16" s="46"/>
      <c r="P16" s="46"/>
      <c r="V16" s="46"/>
    </row>
    <row r="17" spans="2:22" ht="20.25" customHeight="1" x14ac:dyDescent="0.25">
      <c r="B17" s="22">
        <v>11</v>
      </c>
      <c r="C17" s="23"/>
      <c r="D17" s="24">
        <v>26.5</v>
      </c>
      <c r="E17" s="25">
        <f t="shared" si="0"/>
        <v>20.149999999999999</v>
      </c>
      <c r="F17" s="28">
        <v>13.8</v>
      </c>
      <c r="G17" s="30">
        <v>3.4</v>
      </c>
      <c r="H17" s="33">
        <v>24.1</v>
      </c>
      <c r="I17" s="32" t="s">
        <v>41</v>
      </c>
      <c r="N17" s="46"/>
      <c r="P17" s="46"/>
      <c r="V17" s="46"/>
    </row>
    <row r="18" spans="2:22" ht="20.25" customHeight="1" x14ac:dyDescent="0.25">
      <c r="B18" s="22">
        <v>12</v>
      </c>
      <c r="C18" s="23"/>
      <c r="D18" s="24">
        <v>22.1</v>
      </c>
      <c r="E18" s="25">
        <f t="shared" si="0"/>
        <v>16.899999999999999</v>
      </c>
      <c r="F18" s="28">
        <v>11.7</v>
      </c>
      <c r="G18" s="30">
        <v>0</v>
      </c>
      <c r="H18" s="33">
        <v>43.5</v>
      </c>
      <c r="I18" s="32" t="s">
        <v>44</v>
      </c>
      <c r="N18" s="46"/>
      <c r="P18" s="46"/>
      <c r="V18" s="46"/>
    </row>
    <row r="19" spans="2:22" ht="20.25" customHeight="1" x14ac:dyDescent="0.25">
      <c r="B19" s="22">
        <v>13</v>
      </c>
      <c r="C19" s="23"/>
      <c r="D19" s="24">
        <v>24.4</v>
      </c>
      <c r="E19" s="25">
        <f t="shared" si="0"/>
        <v>17.149999999999999</v>
      </c>
      <c r="F19" s="28">
        <v>9.9</v>
      </c>
      <c r="G19" s="30">
        <v>0</v>
      </c>
      <c r="H19" s="33">
        <v>24.1</v>
      </c>
      <c r="I19" s="32" t="s">
        <v>45</v>
      </c>
      <c r="N19" s="46"/>
      <c r="P19" s="46"/>
      <c r="V19" s="46"/>
    </row>
    <row r="20" spans="2:22" ht="20.25" customHeight="1" x14ac:dyDescent="0.25">
      <c r="B20" s="22">
        <v>14</v>
      </c>
      <c r="C20" s="23"/>
      <c r="D20" s="24">
        <v>28.8</v>
      </c>
      <c r="E20" s="25">
        <f t="shared" si="0"/>
        <v>18.5</v>
      </c>
      <c r="F20" s="28">
        <v>8.1999999999999993</v>
      </c>
      <c r="G20" s="30">
        <v>0</v>
      </c>
      <c r="H20" s="33">
        <v>32.200000000000003</v>
      </c>
      <c r="I20" s="32" t="s">
        <v>45</v>
      </c>
      <c r="N20" s="46"/>
      <c r="P20" s="46"/>
      <c r="V20" s="46"/>
    </row>
    <row r="21" spans="2:22" ht="20.25" customHeight="1" x14ac:dyDescent="0.25">
      <c r="B21" s="22">
        <v>15</v>
      </c>
      <c r="C21" s="23"/>
      <c r="D21" s="24">
        <v>27.3</v>
      </c>
      <c r="E21" s="25">
        <f t="shared" si="0"/>
        <v>19.899999999999999</v>
      </c>
      <c r="F21" s="28">
        <v>12.5</v>
      </c>
      <c r="G21" s="30">
        <v>0</v>
      </c>
      <c r="H21" s="33">
        <v>27.4</v>
      </c>
      <c r="I21" s="32" t="s">
        <v>44</v>
      </c>
      <c r="N21" s="46"/>
      <c r="P21" s="46"/>
      <c r="V21" s="46"/>
    </row>
    <row r="22" spans="2:22" ht="20.25" customHeight="1" x14ac:dyDescent="0.25">
      <c r="B22" s="22">
        <v>16</v>
      </c>
      <c r="C22" s="23"/>
      <c r="D22" s="24">
        <v>32.1</v>
      </c>
      <c r="E22" s="25">
        <f t="shared" si="0"/>
        <v>20.5</v>
      </c>
      <c r="F22" s="28">
        <v>8.9</v>
      </c>
      <c r="G22" s="30">
        <v>0</v>
      </c>
      <c r="H22" s="33">
        <v>37</v>
      </c>
      <c r="I22" s="32" t="s">
        <v>43</v>
      </c>
      <c r="N22" s="46"/>
      <c r="P22" s="46"/>
      <c r="V22" s="46"/>
    </row>
    <row r="23" spans="2:22" ht="20.25" customHeight="1" x14ac:dyDescent="0.25">
      <c r="B23" s="22">
        <v>17</v>
      </c>
      <c r="C23" s="23"/>
      <c r="D23" s="24">
        <v>35.1</v>
      </c>
      <c r="E23" s="25">
        <f t="shared" si="0"/>
        <v>26.1</v>
      </c>
      <c r="F23" s="28">
        <v>17.100000000000001</v>
      </c>
      <c r="G23" s="30">
        <v>0</v>
      </c>
      <c r="H23" s="33">
        <v>33.799999999999997</v>
      </c>
      <c r="I23" s="32" t="s">
        <v>46</v>
      </c>
      <c r="N23" s="46"/>
      <c r="P23" s="46"/>
      <c r="V23" s="46"/>
    </row>
    <row r="24" spans="2:22" ht="20.25" customHeight="1" x14ac:dyDescent="0.25">
      <c r="B24" s="22">
        <v>18</v>
      </c>
      <c r="C24" s="23"/>
      <c r="D24" s="24">
        <v>33.9</v>
      </c>
      <c r="E24" s="25">
        <f t="shared" si="0"/>
        <v>26.25</v>
      </c>
      <c r="F24" s="28">
        <v>18.600000000000001</v>
      </c>
      <c r="G24" s="30">
        <v>0</v>
      </c>
      <c r="H24" s="33">
        <v>30.6</v>
      </c>
      <c r="I24" s="32" t="s">
        <v>46</v>
      </c>
      <c r="N24" s="46"/>
      <c r="P24" s="46"/>
      <c r="V24" s="46"/>
    </row>
    <row r="25" spans="2:22" ht="20.25" customHeight="1" x14ac:dyDescent="0.25">
      <c r="B25" s="22">
        <v>19</v>
      </c>
      <c r="C25" s="45"/>
      <c r="D25" s="24">
        <v>23.7</v>
      </c>
      <c r="E25" s="25">
        <f t="shared" si="0"/>
        <v>19.649999999999999</v>
      </c>
      <c r="F25" s="28">
        <v>15.6</v>
      </c>
      <c r="G25" s="30">
        <v>5.6</v>
      </c>
      <c r="H25" s="33">
        <v>20.9</v>
      </c>
      <c r="I25" s="32" t="s">
        <v>44</v>
      </c>
      <c r="N25" s="46"/>
      <c r="P25" s="46"/>
      <c r="V25" s="46"/>
    </row>
    <row r="26" spans="2:22" ht="20.25" customHeight="1" x14ac:dyDescent="0.25">
      <c r="B26" s="22">
        <v>20</v>
      </c>
      <c r="C26" s="45"/>
      <c r="D26" s="24">
        <v>24.9</v>
      </c>
      <c r="E26" s="25">
        <f t="shared" si="0"/>
        <v>19.049999999999997</v>
      </c>
      <c r="F26" s="28">
        <v>13.2</v>
      </c>
      <c r="G26" s="30">
        <v>23</v>
      </c>
      <c r="H26" s="33">
        <v>22.5</v>
      </c>
      <c r="I26" s="32" t="s">
        <v>41</v>
      </c>
      <c r="N26" s="46"/>
      <c r="P26" s="46"/>
      <c r="V26" s="46"/>
    </row>
    <row r="27" spans="2:22" ht="20.25" customHeight="1" x14ac:dyDescent="0.25">
      <c r="B27" s="22">
        <v>21</v>
      </c>
      <c r="C27" s="23"/>
      <c r="D27" s="24">
        <v>27.2</v>
      </c>
      <c r="E27" s="25">
        <f t="shared" si="0"/>
        <v>19.600000000000001</v>
      </c>
      <c r="F27" s="28">
        <v>12</v>
      </c>
      <c r="G27" s="30">
        <v>0</v>
      </c>
      <c r="H27" s="33" t="s">
        <v>40</v>
      </c>
      <c r="I27" s="32" t="s">
        <v>40</v>
      </c>
      <c r="N27" s="46"/>
      <c r="P27" s="46"/>
      <c r="V27" s="46"/>
    </row>
    <row r="28" spans="2:22" ht="20.25" customHeight="1" x14ac:dyDescent="0.25">
      <c r="B28" s="22">
        <v>22</v>
      </c>
      <c r="C28" s="23"/>
      <c r="D28" s="24">
        <v>29.6</v>
      </c>
      <c r="E28" s="25">
        <f t="shared" si="0"/>
        <v>20.950000000000003</v>
      </c>
      <c r="F28" s="28">
        <v>12.3</v>
      </c>
      <c r="G28" s="30">
        <v>0</v>
      </c>
      <c r="H28" s="33">
        <v>22.5</v>
      </c>
      <c r="I28" s="32" t="s">
        <v>44</v>
      </c>
      <c r="N28" s="46"/>
      <c r="P28" s="46"/>
      <c r="V28" s="46"/>
    </row>
    <row r="29" spans="2:22" ht="20.25" customHeight="1" x14ac:dyDescent="0.25">
      <c r="B29" s="22">
        <v>23</v>
      </c>
      <c r="C29" s="23"/>
      <c r="D29" s="24">
        <v>30.2</v>
      </c>
      <c r="E29" s="25">
        <f t="shared" si="0"/>
        <v>21.6</v>
      </c>
      <c r="F29" s="28">
        <v>13</v>
      </c>
      <c r="G29" s="30">
        <v>0</v>
      </c>
      <c r="H29" s="33">
        <v>27.4</v>
      </c>
      <c r="I29" s="32" t="s">
        <v>48</v>
      </c>
      <c r="N29" s="46"/>
      <c r="P29" s="46"/>
      <c r="V29" s="46"/>
    </row>
    <row r="30" spans="2:22" ht="20.25" customHeight="1" x14ac:dyDescent="0.25">
      <c r="B30" s="22">
        <v>24</v>
      </c>
      <c r="C30" s="23"/>
      <c r="D30" s="24">
        <v>31.2</v>
      </c>
      <c r="E30" s="25">
        <f t="shared" si="0"/>
        <v>22.5</v>
      </c>
      <c r="F30" s="28">
        <v>13.8</v>
      </c>
      <c r="G30" s="30">
        <v>0</v>
      </c>
      <c r="H30" s="33" t="s">
        <v>40</v>
      </c>
      <c r="I30" s="32" t="s">
        <v>40</v>
      </c>
      <c r="N30" s="46"/>
      <c r="P30" s="46"/>
      <c r="V30" s="46"/>
    </row>
    <row r="31" spans="2:22" ht="20.25" customHeight="1" x14ac:dyDescent="0.25">
      <c r="B31" s="22">
        <v>25</v>
      </c>
      <c r="C31" s="23"/>
      <c r="D31" s="24">
        <v>31.9</v>
      </c>
      <c r="E31" s="25">
        <f t="shared" si="0"/>
        <v>23.5</v>
      </c>
      <c r="F31" s="28">
        <v>15.1</v>
      </c>
      <c r="G31" s="30">
        <v>0</v>
      </c>
      <c r="H31" s="33">
        <v>22.5</v>
      </c>
      <c r="I31" s="32" t="s">
        <v>57</v>
      </c>
      <c r="N31" s="46"/>
      <c r="P31" s="46"/>
      <c r="V31" s="46"/>
    </row>
    <row r="32" spans="2:22" ht="20.25" customHeight="1" x14ac:dyDescent="0.25">
      <c r="B32" s="22">
        <v>26</v>
      </c>
      <c r="C32" s="23"/>
      <c r="D32" s="24">
        <v>26.9</v>
      </c>
      <c r="E32" s="25">
        <f t="shared" si="0"/>
        <v>22.299999999999997</v>
      </c>
      <c r="F32" s="28">
        <v>17.7</v>
      </c>
      <c r="G32" s="30">
        <v>0</v>
      </c>
      <c r="H32" s="33">
        <v>27.4</v>
      </c>
      <c r="I32" s="32" t="s">
        <v>57</v>
      </c>
      <c r="N32" s="46"/>
      <c r="P32" s="46"/>
      <c r="V32" s="46"/>
    </row>
    <row r="33" spans="2:22" ht="20.25" customHeight="1" x14ac:dyDescent="0.25">
      <c r="B33" s="22">
        <v>27</v>
      </c>
      <c r="C33" s="23"/>
      <c r="D33" s="24">
        <v>23.6</v>
      </c>
      <c r="E33" s="25">
        <f t="shared" si="0"/>
        <v>19.450000000000003</v>
      </c>
      <c r="F33" s="28">
        <v>15.3</v>
      </c>
      <c r="G33" s="30">
        <v>0.4</v>
      </c>
      <c r="H33" s="33">
        <v>30.6</v>
      </c>
      <c r="I33" s="32" t="s">
        <v>46</v>
      </c>
      <c r="N33" s="46"/>
      <c r="P33" s="46"/>
      <c r="V33" s="46"/>
    </row>
    <row r="34" spans="2:22" ht="20.25" customHeight="1" x14ac:dyDescent="0.25">
      <c r="B34" s="22">
        <v>28</v>
      </c>
      <c r="C34" s="23"/>
      <c r="D34" s="24">
        <v>29.9</v>
      </c>
      <c r="E34" s="25">
        <f t="shared" si="0"/>
        <v>21.5</v>
      </c>
      <c r="F34" s="28">
        <v>13.1</v>
      </c>
      <c r="G34" s="30">
        <v>0</v>
      </c>
      <c r="H34" s="33">
        <v>22.5</v>
      </c>
      <c r="I34" s="32" t="s">
        <v>45</v>
      </c>
      <c r="N34" s="46"/>
      <c r="P34" s="46"/>
      <c r="V34" s="46"/>
    </row>
    <row r="35" spans="2:22" ht="20.25" customHeight="1" x14ac:dyDescent="0.25">
      <c r="B35" s="22">
        <v>29</v>
      </c>
      <c r="C35" s="23"/>
      <c r="D35" s="24">
        <v>32.4</v>
      </c>
      <c r="E35" s="25">
        <f t="shared" si="0"/>
        <v>23.549999999999997</v>
      </c>
      <c r="F35" s="28">
        <v>14.7</v>
      </c>
      <c r="G35" s="30">
        <v>0</v>
      </c>
      <c r="H35" s="33">
        <v>20.9</v>
      </c>
      <c r="I35" s="32" t="s">
        <v>57</v>
      </c>
      <c r="N35" s="46"/>
      <c r="P35" s="46"/>
      <c r="V35" s="46"/>
    </row>
    <row r="36" spans="2:22" ht="20.25" customHeight="1" x14ac:dyDescent="0.25">
      <c r="B36" s="22">
        <v>30</v>
      </c>
      <c r="C36" s="45"/>
      <c r="D36" s="24">
        <v>31.4</v>
      </c>
      <c r="E36" s="25">
        <f t="shared" si="0"/>
        <v>23.15</v>
      </c>
      <c r="F36" s="28">
        <v>14.9</v>
      </c>
      <c r="G36" s="30">
        <v>0.8</v>
      </c>
      <c r="H36" s="33">
        <v>35.4</v>
      </c>
      <c r="I36" s="32" t="s">
        <v>56</v>
      </c>
      <c r="N36" s="46"/>
      <c r="P36" s="46"/>
      <c r="V36" s="46"/>
    </row>
    <row r="37" spans="2:22" ht="20.25" customHeight="1" thickBot="1" x14ac:dyDescent="0.3">
      <c r="B37" s="22">
        <v>31</v>
      </c>
      <c r="C37" s="45"/>
      <c r="D37" s="26">
        <v>31.7</v>
      </c>
      <c r="E37" s="27">
        <f t="shared" si="0"/>
        <v>23.5</v>
      </c>
      <c r="F37" s="29">
        <v>15.3</v>
      </c>
      <c r="G37" s="31">
        <v>0.6</v>
      </c>
      <c r="H37" s="34">
        <v>41.8</v>
      </c>
      <c r="I37" s="35" t="s">
        <v>57</v>
      </c>
      <c r="N37" s="46"/>
      <c r="P37" s="46"/>
      <c r="V37" s="46"/>
    </row>
    <row r="38" spans="2:22" ht="20.25" customHeight="1" thickTop="1" x14ac:dyDescent="0.25">
      <c r="B38" s="58"/>
      <c r="C38" s="58"/>
      <c r="D38" s="36">
        <f>AVERAGE(D7:D37)</f>
        <v>30.012903225806454</v>
      </c>
      <c r="E38" s="37">
        <f>AVERAGE(E7:E37)</f>
        <v>22.240322580645159</v>
      </c>
      <c r="F38" s="38">
        <f>AVERAGE(F7:F37)</f>
        <v>14.467741935483874</v>
      </c>
      <c r="G38" s="39">
        <f>SUM(G7:G37)</f>
        <v>38.599999999999994</v>
      </c>
      <c r="H38" s="40">
        <f>MAX(H7:H37)</f>
        <v>74</v>
      </c>
      <c r="I38" s="41" t="s">
        <v>48</v>
      </c>
    </row>
  </sheetData>
  <mergeCells count="9">
    <mergeCell ref="B38:C38"/>
    <mergeCell ref="D2:H3"/>
    <mergeCell ref="B5:B6"/>
    <mergeCell ref="C5:C6"/>
    <mergeCell ref="D5:D6"/>
    <mergeCell ref="E5:E6"/>
    <mergeCell ref="F5:F6"/>
    <mergeCell ref="G5:G6"/>
    <mergeCell ref="H5:I5"/>
  </mergeCells>
  <conditionalFormatting sqref="D7:D37">
    <cfRule type="top10" dxfId="46" priority="5" bottom="1" rank="1"/>
    <cfRule type="top10" dxfId="45" priority="6" rank="1"/>
  </conditionalFormatting>
  <conditionalFormatting sqref="F7:F37">
    <cfRule type="top10" dxfId="44" priority="3" bottom="1" rank="1"/>
    <cfRule type="top10" dxfId="43" priority="4" rank="1"/>
  </conditionalFormatting>
  <conditionalFormatting sqref="G7:G37">
    <cfRule type="top10" dxfId="42" priority="2" rank="1"/>
  </conditionalFormatting>
  <conditionalFormatting sqref="H7:H37">
    <cfRule type="top10" dxfId="41" priority="1" rank="1"/>
  </conditionalFormatting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Portada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Símbolos utilizados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Miguel Clemente Salvador</cp:lastModifiedBy>
  <cp:lastPrinted>2013-07-14T08:30:16Z</cp:lastPrinted>
  <dcterms:created xsi:type="dcterms:W3CDTF">2013-01-02T19:05:37Z</dcterms:created>
  <dcterms:modified xsi:type="dcterms:W3CDTF">2020-03-21T16:03:57Z</dcterms:modified>
</cp:coreProperties>
</file>