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iguel\Desktop\El tiempo\Registros\"/>
    </mc:Choice>
  </mc:AlternateContent>
  <xr:revisionPtr revIDLastSave="0" documentId="13_ncr:1_{CBFD52D4-41D7-43C7-8E88-B79AD80ADE2A}" xr6:coauthVersionLast="40" xr6:coauthVersionMax="40" xr10:uidLastSave="{00000000-0000-0000-0000-000000000000}"/>
  <bookViews>
    <workbookView xWindow="240" yWindow="75" windowWidth="20115" windowHeight="7995" tabRatio="649" xr2:uid="{00000000-000D-0000-FFFF-FFFF00000000}"/>
  </bookViews>
  <sheets>
    <sheet name="Portada" sheetId="15" r:id="rId1"/>
    <sheet name="Enero" sheetId="1" r:id="rId2"/>
    <sheet name="Febrero" sheetId="16" r:id="rId3"/>
    <sheet name="Marzo" sheetId="17" r:id="rId4"/>
    <sheet name="Abril" sheetId="18" r:id="rId5"/>
    <sheet name="Mayo" sheetId="19" r:id="rId6"/>
    <sheet name="Junio" sheetId="20" r:id="rId7"/>
    <sheet name="Julio" sheetId="21" r:id="rId8"/>
    <sheet name="Agosto" sheetId="22" r:id="rId9"/>
    <sheet name="Septiembre" sheetId="23" r:id="rId10"/>
    <sheet name="Octubre" sheetId="24" r:id="rId11"/>
    <sheet name="Noviembre" sheetId="25" r:id="rId12"/>
    <sheet name="Diciembre" sheetId="26" r:id="rId13"/>
    <sheet name="Símbolos utilizados" sheetId="27" r:id="rId14"/>
  </sheets>
  <calcPr calcId="181029"/>
</workbook>
</file>

<file path=xl/calcChain.xml><?xml version="1.0" encoding="utf-8"?>
<calcChain xmlns="http://schemas.openxmlformats.org/spreadsheetml/2006/main">
  <c r="H38" i="26" l="1"/>
  <c r="G38" i="26"/>
  <c r="F38" i="26"/>
  <c r="D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H37" i="25"/>
  <c r="G37" i="25"/>
  <c r="F37" i="25"/>
  <c r="D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H38" i="24"/>
  <c r="G38" i="24"/>
  <c r="F38" i="24"/>
  <c r="D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H37" i="23"/>
  <c r="G37" i="23"/>
  <c r="F37" i="23"/>
  <c r="D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H38" i="22"/>
  <c r="G38" i="22"/>
  <c r="F38" i="22"/>
  <c r="D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H38" i="21"/>
  <c r="G38" i="21"/>
  <c r="F38" i="21"/>
  <c r="D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H37" i="20"/>
  <c r="G37" i="20"/>
  <c r="F37" i="20"/>
  <c r="D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H38" i="19"/>
  <c r="G38" i="19"/>
  <c r="F38" i="19"/>
  <c r="D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H37" i="18"/>
  <c r="G37" i="18"/>
  <c r="F37" i="18"/>
  <c r="D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H38" i="17"/>
  <c r="G38" i="17"/>
  <c r="F38" i="17"/>
  <c r="D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H35" i="16"/>
  <c r="G35" i="16"/>
  <c r="F35" i="16"/>
  <c r="D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F38" i="1"/>
  <c r="D38" i="1"/>
  <c r="E38" i="26" l="1"/>
  <c r="E37" i="25"/>
  <c r="E38" i="24"/>
  <c r="E37" i="23"/>
  <c r="E38" i="22"/>
  <c r="E38" i="21"/>
  <c r="E37" i="20"/>
  <c r="E38" i="19"/>
  <c r="E37" i="18"/>
  <c r="E38" i="17"/>
  <c r="E35" i="16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7" i="1"/>
  <c r="H38" i="1"/>
  <c r="G38" i="1"/>
  <c r="E38" i="1" l="1"/>
</calcChain>
</file>

<file path=xl/sharedStrings.xml><?xml version="1.0" encoding="utf-8"?>
<sst xmlns="http://schemas.openxmlformats.org/spreadsheetml/2006/main" count="606" uniqueCount="59">
  <si>
    <t>Día</t>
  </si>
  <si>
    <t>Estado del cielo</t>
  </si>
  <si>
    <t>Temp. máxima (ºC)</t>
  </si>
  <si>
    <t>Temp. mínima (ºC)</t>
  </si>
  <si>
    <t>Dir.</t>
  </si>
  <si>
    <t>V (km/h)</t>
  </si>
  <si>
    <t>Temp.      media (ºC)</t>
  </si>
  <si>
    <t>Racha máxima de viento</t>
  </si>
  <si>
    <r>
      <t>Precipitación (l/m</t>
    </r>
    <r>
      <rPr>
        <b/>
        <vertAlign val="superscript"/>
        <sz val="11"/>
        <color theme="9" tint="-0.499984740745262"/>
        <rFont val="Arial"/>
        <family val="2"/>
      </rPr>
      <t>2</t>
    </r>
    <r>
      <rPr>
        <b/>
        <sz val="11"/>
        <color theme="9" tint="-0.499984740745262"/>
        <rFont val="Arial"/>
        <family val="2"/>
      </rPr>
      <t>)</t>
    </r>
  </si>
  <si>
    <t>Cielo despejado</t>
  </si>
  <si>
    <t>Poco nuboso</t>
  </si>
  <si>
    <t>Intervalos nubosos</t>
  </si>
  <si>
    <t>Nuboso</t>
  </si>
  <si>
    <t>Muy nuboso o cubierto</t>
  </si>
  <si>
    <t>Bruma o niebla</t>
  </si>
  <si>
    <t>Precipitaciones</t>
  </si>
  <si>
    <t>Nubosidad</t>
  </si>
  <si>
    <t>Lluvia</t>
  </si>
  <si>
    <t>Nieve</t>
  </si>
  <si>
    <t>Tormenta eléctrica</t>
  </si>
  <si>
    <t>Ejemplos:</t>
  </si>
  <si>
    <t>Intervalos nubosos y tormenta eléctrica</t>
  </si>
  <si>
    <t>Cubierto y tormenta seca</t>
  </si>
  <si>
    <t>Cubierto con lluvia y nieve o aguanieve</t>
  </si>
  <si>
    <t>Nieblas no persistentes</t>
  </si>
  <si>
    <t>Leyenda de los símbolos utilizados</t>
  </si>
  <si>
    <t>Todos los datos están tomados por la estación meteorológica automática Davis Vantage Vue</t>
  </si>
  <si>
    <t>Si aparece el símbolo       en un día con precipitaciones, quiere decir que ese día el pluviómetro registró vuelcos debido a la acumulación de agua sobre él por la niebla o rocío, o bien a la acumulación de nieve/hielo y su posterior derretimiento</t>
  </si>
  <si>
    <t>c</t>
  </si>
  <si>
    <t>Registros diarios del año 2018 en Larués</t>
  </si>
  <si>
    <t>Enero de 2018</t>
  </si>
  <si>
    <t>Febrero de 2018</t>
  </si>
  <si>
    <t>Marzo de 2018</t>
  </si>
  <si>
    <t>Abril de 2018</t>
  </si>
  <si>
    <t>Mayo de 2018</t>
  </si>
  <si>
    <t>Junio de 2018</t>
  </si>
  <si>
    <t>Julio de 2018</t>
  </si>
  <si>
    <t>Agosto de 2018</t>
  </si>
  <si>
    <t>Septiembre de 2018</t>
  </si>
  <si>
    <t>Octubre de 2018</t>
  </si>
  <si>
    <t>Noviembre de 2018</t>
  </si>
  <si>
    <t>Diciembre de 2018</t>
  </si>
  <si>
    <t>NW</t>
  </si>
  <si>
    <t>WNW</t>
  </si>
  <si>
    <t>WSW</t>
  </si>
  <si>
    <t>SW</t>
  </si>
  <si>
    <t>N</t>
  </si>
  <si>
    <t>NNW</t>
  </si>
  <si>
    <t>S</t>
  </si>
  <si>
    <t xml:space="preserve"> - </t>
  </si>
  <si>
    <t>SSW</t>
  </si>
  <si>
    <t>ESE</t>
  </si>
  <si>
    <t>NNE</t>
  </si>
  <si>
    <t>SSE</t>
  </si>
  <si>
    <t>W</t>
  </si>
  <si>
    <t>NE</t>
  </si>
  <si>
    <t>ENE</t>
  </si>
  <si>
    <t>E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</si>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</sst>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rgb="FF0000CC"/>
      <name val="Arial"/>
      <family val="2"/>
    </font>
    <font>
      <b/>
      <sz val="12"/>
      <color rgb="FFFF0000"/>
      <name val="Arial"/>
      <family val="2"/>
    </font>
    <font>
      <b/>
      <sz val="12"/>
      <color rgb="FF7030A0"/>
      <name val="Arial"/>
      <family val="2"/>
    </font>
    <font>
      <b/>
      <sz val="12"/>
      <color rgb="FF00B0F0"/>
      <name val="Arial"/>
      <family val="2"/>
    </font>
    <font>
      <b/>
      <sz val="12"/>
      <color theme="9" tint="-0.499984740745262"/>
      <name val="Arial"/>
      <family val="2"/>
    </font>
    <font>
      <b/>
      <sz val="12"/>
      <color theme="1"/>
      <name val="Arial"/>
      <family val="2"/>
    </font>
    <font>
      <b/>
      <sz val="28"/>
      <color rgb="FF0000CC"/>
      <name val="Arial"/>
      <family val="2"/>
    </font>
    <font>
      <b/>
      <sz val="11"/>
      <color rgb="FFFF0000"/>
      <name val="Arial"/>
      <family val="2"/>
    </font>
    <font>
      <b/>
      <sz val="11"/>
      <color rgb="FF7030A0"/>
      <name val="Arial"/>
      <family val="2"/>
    </font>
    <font>
      <b/>
      <sz val="11"/>
      <color rgb="FF00B0F0"/>
      <name val="Arial"/>
      <family val="2"/>
    </font>
    <font>
      <b/>
      <sz val="11"/>
      <color theme="9" tint="-0.499984740745262"/>
      <name val="Arial"/>
      <family val="2"/>
    </font>
    <font>
      <b/>
      <vertAlign val="superscript"/>
      <sz val="11"/>
      <color theme="9" tint="-0.499984740745262"/>
      <name val="Arial"/>
      <family val="2"/>
    </font>
    <font>
      <b/>
      <sz val="11"/>
      <color rgb="FF00B050"/>
      <name val="Arial"/>
      <family val="2"/>
    </font>
    <font>
      <b/>
      <sz val="28"/>
      <color rgb="FF00CCFF"/>
      <name val="Arial"/>
      <family val="2"/>
    </font>
    <font>
      <b/>
      <sz val="28"/>
      <color rgb="FF008080"/>
      <name val="Arial"/>
      <family val="2"/>
    </font>
    <font>
      <b/>
      <sz val="28"/>
      <color rgb="FF006600"/>
      <name val="Arial"/>
      <family val="2"/>
    </font>
    <font>
      <b/>
      <sz val="28"/>
      <color rgb="FF00FF00"/>
      <name val="Arial"/>
      <family val="2"/>
    </font>
    <font>
      <b/>
      <sz val="28"/>
      <color rgb="FF99CC00"/>
      <name val="Arial"/>
      <family val="2"/>
    </font>
    <font>
      <b/>
      <sz val="28"/>
      <color rgb="FFFF6600"/>
      <name val="Arial"/>
      <family val="2"/>
    </font>
    <font>
      <b/>
      <sz val="28"/>
      <color rgb="FFC00000"/>
      <name val="Arial"/>
      <family val="2"/>
    </font>
    <font>
      <b/>
      <sz val="28"/>
      <color theme="9" tint="-0.499984740745262"/>
      <name val="Arial"/>
      <family val="2"/>
    </font>
    <font>
      <b/>
      <sz val="28"/>
      <color rgb="FFCC66FF"/>
      <name val="Arial"/>
      <family val="2"/>
    </font>
    <font>
      <b/>
      <sz val="28"/>
      <color rgb="FF7030A0"/>
      <name val="Arial"/>
      <family val="2"/>
    </font>
    <font>
      <b/>
      <sz val="28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36"/>
      <color theme="1"/>
      <name val="Cambria"/>
      <family val="1"/>
      <scheme val="major"/>
    </font>
    <font>
      <i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rgb="FF0000CC"/>
      </left>
      <right/>
      <top style="thick">
        <color rgb="FF0000CC"/>
      </top>
      <bottom/>
      <diagonal/>
    </border>
    <border>
      <left/>
      <right/>
      <top style="thick">
        <color rgb="FF0000CC"/>
      </top>
      <bottom/>
      <diagonal/>
    </border>
    <border>
      <left/>
      <right style="thick">
        <color rgb="FF0000CC"/>
      </right>
      <top style="thick">
        <color rgb="FF0000CC"/>
      </top>
      <bottom/>
      <diagonal/>
    </border>
    <border>
      <left style="thick">
        <color rgb="FF0000CC"/>
      </left>
      <right/>
      <top/>
      <bottom style="thick">
        <color rgb="FF0000CC"/>
      </bottom>
      <diagonal/>
    </border>
    <border>
      <left/>
      <right/>
      <top/>
      <bottom style="thick">
        <color rgb="FF0000CC"/>
      </bottom>
      <diagonal/>
    </border>
    <border>
      <left/>
      <right style="thick">
        <color rgb="FF0000CC"/>
      </right>
      <top/>
      <bottom style="thick">
        <color rgb="FF0000CC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 style="thick">
        <color rgb="FF00CCFF"/>
      </left>
      <right/>
      <top style="thick">
        <color rgb="FF00CCFF"/>
      </top>
      <bottom/>
      <diagonal/>
    </border>
    <border>
      <left/>
      <right/>
      <top style="thick">
        <color rgb="FF00CCFF"/>
      </top>
      <bottom/>
      <diagonal/>
    </border>
    <border>
      <left/>
      <right style="thick">
        <color rgb="FF00CCFF"/>
      </right>
      <top style="thick">
        <color rgb="FF00CCFF"/>
      </top>
      <bottom/>
      <diagonal/>
    </border>
    <border>
      <left style="thick">
        <color rgb="FF00CCFF"/>
      </left>
      <right/>
      <top/>
      <bottom style="thick">
        <color rgb="FF00CCFF"/>
      </bottom>
      <diagonal/>
    </border>
    <border>
      <left/>
      <right/>
      <top/>
      <bottom style="thick">
        <color rgb="FF00CCFF"/>
      </bottom>
      <diagonal/>
    </border>
    <border>
      <left/>
      <right style="thick">
        <color rgb="FF00CCFF"/>
      </right>
      <top/>
      <bottom style="thick">
        <color rgb="FF00CCFF"/>
      </bottom>
      <diagonal/>
    </border>
    <border>
      <left style="thick">
        <color rgb="FF008080"/>
      </left>
      <right/>
      <top style="thick">
        <color rgb="FF008080"/>
      </top>
      <bottom/>
      <diagonal/>
    </border>
    <border>
      <left/>
      <right/>
      <top style="thick">
        <color rgb="FF008080"/>
      </top>
      <bottom/>
      <diagonal/>
    </border>
    <border>
      <left/>
      <right style="thick">
        <color rgb="FF008080"/>
      </right>
      <top style="thick">
        <color rgb="FF008080"/>
      </top>
      <bottom/>
      <diagonal/>
    </border>
    <border>
      <left style="thick">
        <color rgb="FF008080"/>
      </left>
      <right/>
      <top/>
      <bottom style="thick">
        <color rgb="FF008080"/>
      </bottom>
      <diagonal/>
    </border>
    <border>
      <left/>
      <right/>
      <top/>
      <bottom style="thick">
        <color rgb="FF008080"/>
      </bottom>
      <diagonal/>
    </border>
    <border>
      <left/>
      <right style="thick">
        <color rgb="FF008080"/>
      </right>
      <top/>
      <bottom style="thick">
        <color rgb="FF008080"/>
      </bottom>
      <diagonal/>
    </border>
    <border>
      <left style="thick">
        <color rgb="FF006600"/>
      </left>
      <right/>
      <top style="thick">
        <color rgb="FF006600"/>
      </top>
      <bottom/>
      <diagonal/>
    </border>
    <border>
      <left/>
      <right/>
      <top style="thick">
        <color rgb="FF006600"/>
      </top>
      <bottom/>
      <diagonal/>
    </border>
    <border>
      <left/>
      <right style="thick">
        <color rgb="FF006600"/>
      </right>
      <top style="thick">
        <color rgb="FF006600"/>
      </top>
      <bottom/>
      <diagonal/>
    </border>
    <border>
      <left style="thick">
        <color rgb="FF006600"/>
      </left>
      <right/>
      <top/>
      <bottom style="thick">
        <color rgb="FF006600"/>
      </bottom>
      <diagonal/>
    </border>
    <border>
      <left/>
      <right/>
      <top/>
      <bottom style="thick">
        <color rgb="FF006600"/>
      </bottom>
      <diagonal/>
    </border>
    <border>
      <left/>
      <right style="thick">
        <color rgb="FF006600"/>
      </right>
      <top/>
      <bottom style="thick">
        <color rgb="FF006600"/>
      </bottom>
      <diagonal/>
    </border>
    <border>
      <left style="thick">
        <color rgb="FF00FF00"/>
      </left>
      <right/>
      <top style="thick">
        <color rgb="FF00FF00"/>
      </top>
      <bottom/>
      <diagonal/>
    </border>
    <border>
      <left/>
      <right/>
      <top style="thick">
        <color rgb="FF00FF00"/>
      </top>
      <bottom/>
      <diagonal/>
    </border>
    <border>
      <left/>
      <right style="thick">
        <color rgb="FF00FF00"/>
      </right>
      <top style="thick">
        <color rgb="FF00FF00"/>
      </top>
      <bottom/>
      <diagonal/>
    </border>
    <border>
      <left style="thick">
        <color rgb="FF00FF00"/>
      </left>
      <right/>
      <top/>
      <bottom style="thick">
        <color rgb="FF00FF00"/>
      </bottom>
      <diagonal/>
    </border>
    <border>
      <left/>
      <right/>
      <top/>
      <bottom style="thick">
        <color rgb="FF00FF00"/>
      </bottom>
      <diagonal/>
    </border>
    <border>
      <left/>
      <right style="thick">
        <color rgb="FF00FF00"/>
      </right>
      <top/>
      <bottom style="thick">
        <color rgb="FF00FF00"/>
      </bottom>
      <diagonal/>
    </border>
    <border>
      <left style="thick">
        <color rgb="FF99CC00"/>
      </left>
      <right/>
      <top style="thick">
        <color rgb="FF99CC00"/>
      </top>
      <bottom/>
      <diagonal/>
    </border>
    <border>
      <left/>
      <right/>
      <top style="thick">
        <color rgb="FF99CC00"/>
      </top>
      <bottom/>
      <diagonal/>
    </border>
    <border>
      <left/>
      <right style="thick">
        <color rgb="FF99CC00"/>
      </right>
      <top style="thick">
        <color rgb="FF99CC00"/>
      </top>
      <bottom/>
      <diagonal/>
    </border>
    <border>
      <left style="thick">
        <color rgb="FF99CC00"/>
      </left>
      <right/>
      <top/>
      <bottom style="thick">
        <color rgb="FF99CC00"/>
      </bottom>
      <diagonal/>
    </border>
    <border>
      <left/>
      <right/>
      <top/>
      <bottom style="thick">
        <color rgb="FF99CC00"/>
      </bottom>
      <diagonal/>
    </border>
    <border>
      <left/>
      <right style="thick">
        <color rgb="FF99CC00"/>
      </right>
      <top/>
      <bottom style="thick">
        <color rgb="FF99CC00"/>
      </bottom>
      <diagonal/>
    </border>
    <border>
      <left style="thick">
        <color rgb="FFFF6600"/>
      </left>
      <right/>
      <top style="thick">
        <color rgb="FFFF6600"/>
      </top>
      <bottom/>
      <diagonal/>
    </border>
    <border>
      <left/>
      <right/>
      <top style="thick">
        <color rgb="FFFF6600"/>
      </top>
      <bottom/>
      <diagonal/>
    </border>
    <border>
      <left/>
      <right style="thick">
        <color rgb="FFFF6600"/>
      </right>
      <top style="thick">
        <color rgb="FFFF6600"/>
      </top>
      <bottom/>
      <diagonal/>
    </border>
    <border>
      <left style="thick">
        <color rgb="FFFF6600"/>
      </left>
      <right/>
      <top/>
      <bottom style="thick">
        <color rgb="FFFF6600"/>
      </bottom>
      <diagonal/>
    </border>
    <border>
      <left/>
      <right/>
      <top/>
      <bottom style="thick">
        <color rgb="FFFF6600"/>
      </bottom>
      <diagonal/>
    </border>
    <border>
      <left/>
      <right style="thick">
        <color rgb="FFFF6600"/>
      </right>
      <top/>
      <bottom style="thick">
        <color rgb="FFFF6600"/>
      </bottom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ck">
        <color rgb="FFCC66FF"/>
      </left>
      <right/>
      <top style="thick">
        <color rgb="FFCC66FF"/>
      </top>
      <bottom/>
      <diagonal/>
    </border>
    <border>
      <left/>
      <right/>
      <top style="thick">
        <color rgb="FFCC66FF"/>
      </top>
      <bottom/>
      <diagonal/>
    </border>
    <border>
      <left/>
      <right style="thick">
        <color rgb="FFCC66FF"/>
      </right>
      <top style="thick">
        <color rgb="FFCC66FF"/>
      </top>
      <bottom/>
      <diagonal/>
    </border>
    <border>
      <left style="thick">
        <color rgb="FFCC66FF"/>
      </left>
      <right/>
      <top/>
      <bottom style="thick">
        <color rgb="FFCC66FF"/>
      </bottom>
      <diagonal/>
    </border>
    <border>
      <left/>
      <right/>
      <top/>
      <bottom style="thick">
        <color rgb="FFCC66FF"/>
      </bottom>
      <diagonal/>
    </border>
    <border>
      <left/>
      <right style="thick">
        <color rgb="FFCC66FF"/>
      </right>
      <top/>
      <bottom style="thick">
        <color rgb="FFCC66FF"/>
      </bottom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double">
        <color theme="1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double">
        <color theme="1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double">
        <color theme="1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double">
        <color theme="1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7030A0"/>
      </left>
      <right style="thin">
        <color rgb="FF7030A0"/>
      </right>
      <top style="double">
        <color theme="1"/>
      </top>
      <bottom style="thin">
        <color rgb="FF7030A0"/>
      </bottom>
      <diagonal/>
    </border>
    <border>
      <left style="thin">
        <color rgb="FF7030A0"/>
      </left>
      <right/>
      <top style="double">
        <color theme="1"/>
      </top>
      <bottom style="thin">
        <color rgb="FF7030A0"/>
      </bottom>
      <diagonal/>
    </border>
    <border>
      <left style="thin">
        <color rgb="FF00B050"/>
      </left>
      <right style="thin">
        <color rgb="FF00B050"/>
      </right>
      <top style="double">
        <color theme="1"/>
      </top>
      <bottom style="thin">
        <color rgb="FF00B050"/>
      </bottom>
      <diagonal/>
    </border>
    <border>
      <left style="thin">
        <color theme="9" tint="-0.499984740745262"/>
      </left>
      <right/>
      <top style="double">
        <color theme="1"/>
      </top>
      <bottom style="thin">
        <color theme="9" tint="-0.499984740745262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78" xfId="0" applyBorder="1" applyAlignment="1">
      <alignment vertical="center"/>
    </xf>
    <xf numFmtId="0" fontId="0" fillId="0" borderId="80" xfId="0" applyBorder="1" applyAlignment="1">
      <alignment vertical="center"/>
    </xf>
    <xf numFmtId="0" fontId="0" fillId="0" borderId="83" xfId="0" applyBorder="1" applyAlignment="1">
      <alignment vertical="center"/>
    </xf>
    <xf numFmtId="0" fontId="26" fillId="0" borderId="77" xfId="0" applyFont="1" applyBorder="1" applyAlignment="1">
      <alignment vertical="center"/>
    </xf>
    <xf numFmtId="0" fontId="26" fillId="0" borderId="79" xfId="0" applyFont="1" applyBorder="1" applyAlignment="1">
      <alignment vertical="center"/>
    </xf>
    <xf numFmtId="0" fontId="26" fillId="0" borderId="81" xfId="0" applyFont="1" applyBorder="1" applyAlignment="1">
      <alignment vertical="center"/>
    </xf>
    <xf numFmtId="0" fontId="26" fillId="0" borderId="82" xfId="0" applyFont="1" applyBorder="1" applyAlignment="1">
      <alignment vertical="center"/>
    </xf>
    <xf numFmtId="0" fontId="26" fillId="0" borderId="84" xfId="0" applyFont="1" applyBorder="1" applyAlignment="1">
      <alignment vertical="center"/>
    </xf>
    <xf numFmtId="0" fontId="26" fillId="0" borderId="85" xfId="0" applyFont="1" applyBorder="1" applyAlignment="1">
      <alignment vertical="center"/>
    </xf>
    <xf numFmtId="0" fontId="26" fillId="0" borderId="86" xfId="0" applyFont="1" applyBorder="1" applyAlignment="1">
      <alignment vertical="center"/>
    </xf>
    <xf numFmtId="0" fontId="26" fillId="0" borderId="87" xfId="0" applyFont="1" applyBorder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1" fillId="0" borderId="74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164" fontId="9" fillId="0" borderId="89" xfId="0" applyNumberFormat="1" applyFont="1" applyBorder="1" applyAlignment="1">
      <alignment horizontal="center" vertical="center"/>
    </xf>
    <xf numFmtId="164" fontId="10" fillId="0" borderId="89" xfId="0" applyNumberFormat="1" applyFont="1" applyBorder="1" applyAlignment="1">
      <alignment horizontal="center" vertical="center"/>
    </xf>
    <xf numFmtId="164" fontId="9" fillId="0" borderId="90" xfId="0" applyNumberFormat="1" applyFont="1" applyBorder="1" applyAlignment="1">
      <alignment horizontal="center" vertical="center"/>
    </xf>
    <xf numFmtId="164" fontId="10" fillId="0" borderId="90" xfId="0" applyNumberFormat="1" applyFont="1" applyBorder="1" applyAlignment="1">
      <alignment horizontal="center" vertical="center"/>
    </xf>
    <xf numFmtId="164" fontId="11" fillId="0" borderId="91" xfId="0" applyNumberFormat="1" applyFont="1" applyBorder="1" applyAlignment="1">
      <alignment horizontal="center" vertical="center"/>
    </xf>
    <xf numFmtId="164" fontId="11" fillId="0" borderId="92" xfId="0" applyNumberFormat="1" applyFont="1" applyBorder="1" applyAlignment="1">
      <alignment horizontal="center" vertical="center"/>
    </xf>
    <xf numFmtId="164" fontId="12" fillId="0" borderId="94" xfId="0" applyNumberFormat="1" applyFont="1" applyBorder="1" applyAlignment="1">
      <alignment horizontal="center" vertical="center"/>
    </xf>
    <xf numFmtId="164" fontId="12" fillId="0" borderId="95" xfId="0" applyNumberFormat="1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/>
    </xf>
    <xf numFmtId="164" fontId="14" fillId="0" borderId="96" xfId="0" applyNumberFormat="1" applyFont="1" applyBorder="1" applyAlignment="1">
      <alignment horizontal="center" vertical="center"/>
    </xf>
    <xf numFmtId="164" fontId="14" fillId="0" borderId="93" xfId="0" applyNumberFormat="1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164" fontId="9" fillId="0" borderId="97" xfId="0" applyNumberFormat="1" applyFont="1" applyBorder="1" applyAlignment="1">
      <alignment horizontal="center" vertical="center"/>
    </xf>
    <xf numFmtId="164" fontId="10" fillId="0" borderId="97" xfId="0" applyNumberFormat="1" applyFont="1" applyBorder="1" applyAlignment="1">
      <alignment horizontal="center" vertical="center"/>
    </xf>
    <xf numFmtId="164" fontId="11" fillId="0" borderId="98" xfId="0" applyNumberFormat="1" applyFont="1" applyBorder="1" applyAlignment="1">
      <alignment horizontal="center" vertical="center"/>
    </xf>
    <xf numFmtId="164" fontId="12" fillId="0" borderId="100" xfId="0" applyNumberFormat="1" applyFont="1" applyBorder="1" applyAlignment="1">
      <alignment horizontal="center" vertical="center"/>
    </xf>
    <xf numFmtId="164" fontId="14" fillId="0" borderId="99" xfId="0" applyNumberFormat="1" applyFont="1" applyBorder="1" applyAlignment="1">
      <alignment horizontal="center" vertical="center"/>
    </xf>
    <xf numFmtId="0" fontId="14" fillId="0" borderId="99" xfId="0" applyFont="1" applyBorder="1" applyAlignment="1">
      <alignment horizontal="center" vertical="center"/>
    </xf>
    <xf numFmtId="0" fontId="0" fillId="0" borderId="101" xfId="0" applyBorder="1" applyAlignment="1">
      <alignment vertical="center"/>
    </xf>
    <xf numFmtId="0" fontId="0" fillId="0" borderId="104" xfId="0" applyBorder="1" applyAlignment="1">
      <alignment vertical="center"/>
    </xf>
    <xf numFmtId="0" fontId="12" fillId="0" borderId="105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4" fillId="0" borderId="9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 wrapText="1"/>
    </xf>
    <xf numFmtId="164" fontId="9" fillId="0" borderId="89" xfId="0" applyNumberFormat="1" applyFont="1" applyBorder="1" applyAlignment="1">
      <alignment horizontal="center" vertical="center" wrapText="1"/>
    </xf>
    <xf numFmtId="164" fontId="10" fillId="0" borderId="89" xfId="0" applyNumberFormat="1" applyFont="1" applyBorder="1" applyAlignment="1">
      <alignment horizontal="center" vertical="center" wrapText="1"/>
    </xf>
    <xf numFmtId="164" fontId="11" fillId="0" borderId="91" xfId="0" applyNumberFormat="1" applyFont="1" applyBorder="1" applyAlignment="1">
      <alignment horizontal="center" vertical="center" wrapText="1"/>
    </xf>
    <xf numFmtId="0" fontId="12" fillId="0" borderId="9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164" fontId="18" fillId="0" borderId="28" xfId="0" applyNumberFormat="1" applyFont="1" applyBorder="1" applyAlignment="1">
      <alignment horizontal="center" vertical="center"/>
    </xf>
    <xf numFmtId="164" fontId="18" fillId="0" borderId="29" xfId="0" applyNumberFormat="1" applyFont="1" applyBorder="1" applyAlignment="1">
      <alignment horizontal="center" vertical="center"/>
    </xf>
    <xf numFmtId="164" fontId="18" fillId="0" borderId="30" xfId="0" applyNumberFormat="1" applyFont="1" applyBorder="1" applyAlignment="1">
      <alignment horizontal="center" vertical="center"/>
    </xf>
    <xf numFmtId="164" fontId="18" fillId="0" borderId="31" xfId="0" applyNumberFormat="1" applyFont="1" applyBorder="1" applyAlignment="1">
      <alignment horizontal="center" vertical="center"/>
    </xf>
    <xf numFmtId="164" fontId="18" fillId="0" borderId="32" xfId="0" applyNumberFormat="1" applyFont="1" applyBorder="1" applyAlignment="1">
      <alignment horizontal="center" vertical="center"/>
    </xf>
    <xf numFmtId="164" fontId="18" fillId="0" borderId="33" xfId="0" applyNumberFormat="1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25" fillId="0" borderId="69" xfId="0" applyFont="1" applyBorder="1" applyAlignment="1">
      <alignment horizontal="center" vertical="center"/>
    </xf>
    <xf numFmtId="0" fontId="25" fillId="0" borderId="70" xfId="0" applyFont="1" applyBorder="1" applyAlignment="1">
      <alignment horizontal="center" vertical="center"/>
    </xf>
    <xf numFmtId="0" fontId="25" fillId="0" borderId="71" xfId="0" applyFont="1" applyBorder="1" applyAlignment="1">
      <alignment horizontal="center" vertical="center"/>
    </xf>
    <xf numFmtId="0" fontId="25" fillId="0" borderId="72" xfId="0" applyFont="1" applyBorder="1" applyAlignment="1">
      <alignment horizontal="center" vertical="center"/>
    </xf>
    <xf numFmtId="0" fontId="25" fillId="0" borderId="73" xfId="0" applyFont="1" applyBorder="1" applyAlignment="1">
      <alignment horizontal="center" vertical="center"/>
    </xf>
    <xf numFmtId="164" fontId="22" fillId="0" borderId="9" xfId="0" applyNumberFormat="1" applyFont="1" applyBorder="1" applyAlignment="1">
      <alignment horizontal="center" vertical="center"/>
    </xf>
    <xf numFmtId="164" fontId="22" fillId="0" borderId="46" xfId="0" applyNumberFormat="1" applyFont="1" applyBorder="1" applyAlignment="1">
      <alignment horizontal="center" vertical="center"/>
    </xf>
    <xf numFmtId="164" fontId="22" fillId="0" borderId="47" xfId="0" applyNumberFormat="1" applyFont="1" applyBorder="1" applyAlignment="1">
      <alignment horizontal="center" vertical="center"/>
    </xf>
    <xf numFmtId="164" fontId="22" fillId="0" borderId="48" xfId="0" applyNumberFormat="1" applyFont="1" applyBorder="1" applyAlignment="1">
      <alignment horizontal="center" vertical="center"/>
    </xf>
    <xf numFmtId="164" fontId="22" fillId="0" borderId="49" xfId="0" applyNumberFormat="1" applyFont="1" applyBorder="1" applyAlignment="1">
      <alignment horizontal="center" vertical="center"/>
    </xf>
    <xf numFmtId="164" fontId="22" fillId="0" borderId="50" xfId="0" applyNumberFormat="1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24" fillId="0" borderId="67" xfId="0" applyFont="1" applyBorder="1" applyAlignment="1">
      <alignment horizontal="center" vertical="center"/>
    </xf>
    <xf numFmtId="0" fontId="26" fillId="0" borderId="104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75" xfId="0" applyFont="1" applyBorder="1" applyAlignment="1">
      <alignment horizontal="center" vertical="center"/>
    </xf>
    <xf numFmtId="0" fontId="29" fillId="0" borderId="76" xfId="0" applyFont="1" applyBorder="1" applyAlignment="1">
      <alignment horizontal="center" vertical="center"/>
    </xf>
    <xf numFmtId="0" fontId="26" fillId="0" borderId="77" xfId="0" applyFont="1" applyBorder="1" applyAlignment="1">
      <alignment horizontal="left" vertical="center"/>
    </xf>
    <xf numFmtId="0" fontId="26" fillId="0" borderId="79" xfId="0" applyFont="1" applyBorder="1" applyAlignment="1">
      <alignment horizontal="left" vertical="center"/>
    </xf>
    <xf numFmtId="0" fontId="26" fillId="0" borderId="81" xfId="0" applyFont="1" applyBorder="1" applyAlignment="1">
      <alignment horizontal="left" vertical="center"/>
    </xf>
    <xf numFmtId="0" fontId="26" fillId="0" borderId="82" xfId="0" applyFont="1" applyBorder="1" applyAlignment="1">
      <alignment horizontal="left" vertical="center"/>
    </xf>
    <xf numFmtId="0" fontId="26" fillId="0" borderId="102" xfId="0" applyFont="1" applyBorder="1" applyAlignment="1">
      <alignment horizontal="left" vertical="center"/>
    </xf>
    <xf numFmtId="0" fontId="26" fillId="0" borderId="103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6" fillId="0" borderId="74" xfId="0" applyFont="1" applyBorder="1" applyAlignment="1">
      <alignment horizontal="left" vertical="center"/>
    </xf>
    <xf numFmtId="0" fontId="26" fillId="0" borderId="88" xfId="0" applyFont="1" applyBorder="1" applyAlignment="1">
      <alignment horizontal="left" vertical="center"/>
    </xf>
  </cellXfs>
  <cellStyles count="1">
    <cellStyle name="Normal" xfId="0" builtinId="0"/>
  </cellStyles>
  <dxfs count="73"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00CCFF"/>
      <color rgb="FFFF6600"/>
      <color rgb="FFCC66FF"/>
      <color rgb="FF99CC00"/>
      <color rgb="FF00FF00"/>
      <color rgb="FF006600"/>
      <color rgb="FF008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png"/><Relationship Id="rId3" Type="http://schemas.openxmlformats.org/officeDocument/2006/relationships/image" Target="../media/image12.png"/><Relationship Id="rId7" Type="http://schemas.openxmlformats.org/officeDocument/2006/relationships/image" Target="../media/image19.png"/><Relationship Id="rId2" Type="http://schemas.openxmlformats.org/officeDocument/2006/relationships/image" Target="../media/image11.png"/><Relationship Id="rId1" Type="http://schemas.openxmlformats.org/officeDocument/2006/relationships/image" Target="../media/image4.png"/><Relationship Id="rId6" Type="http://schemas.openxmlformats.org/officeDocument/2006/relationships/image" Target="../media/image22.png"/><Relationship Id="rId5" Type="http://schemas.openxmlformats.org/officeDocument/2006/relationships/image" Target="../media/image7.png"/><Relationship Id="rId4" Type="http://schemas.openxmlformats.org/officeDocument/2006/relationships/image" Target="../media/image10.png"/><Relationship Id="rId9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5.png"/><Relationship Id="rId7" Type="http://schemas.openxmlformats.org/officeDocument/2006/relationships/image" Target="../media/image6.png"/><Relationship Id="rId2" Type="http://schemas.openxmlformats.org/officeDocument/2006/relationships/image" Target="../media/image7.png"/><Relationship Id="rId1" Type="http://schemas.openxmlformats.org/officeDocument/2006/relationships/image" Target="../media/image4.png"/><Relationship Id="rId6" Type="http://schemas.openxmlformats.org/officeDocument/2006/relationships/image" Target="../media/image12.png"/><Relationship Id="rId11" Type="http://schemas.openxmlformats.org/officeDocument/2006/relationships/image" Target="../media/image23.png"/><Relationship Id="rId5" Type="http://schemas.openxmlformats.org/officeDocument/2006/relationships/image" Target="../media/image10.png"/><Relationship Id="rId10" Type="http://schemas.openxmlformats.org/officeDocument/2006/relationships/image" Target="../media/image17.png"/><Relationship Id="rId4" Type="http://schemas.openxmlformats.org/officeDocument/2006/relationships/image" Target="../media/image9.png"/><Relationship Id="rId9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6.png"/><Relationship Id="rId7" Type="http://schemas.openxmlformats.org/officeDocument/2006/relationships/image" Target="../media/image5.png"/><Relationship Id="rId2" Type="http://schemas.openxmlformats.org/officeDocument/2006/relationships/image" Target="../media/image10.png"/><Relationship Id="rId1" Type="http://schemas.openxmlformats.org/officeDocument/2006/relationships/image" Target="../media/image4.png"/><Relationship Id="rId6" Type="http://schemas.openxmlformats.org/officeDocument/2006/relationships/image" Target="../media/image17.png"/><Relationship Id="rId5" Type="http://schemas.openxmlformats.org/officeDocument/2006/relationships/image" Target="../media/image12.png"/><Relationship Id="rId4" Type="http://schemas.openxmlformats.org/officeDocument/2006/relationships/image" Target="../media/image7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0.png"/><Relationship Id="rId7" Type="http://schemas.openxmlformats.org/officeDocument/2006/relationships/image" Target="../media/image9.png"/><Relationship Id="rId2" Type="http://schemas.openxmlformats.org/officeDocument/2006/relationships/image" Target="../media/image7.png"/><Relationship Id="rId1" Type="http://schemas.openxmlformats.org/officeDocument/2006/relationships/image" Target="../media/image5.png"/><Relationship Id="rId6" Type="http://schemas.openxmlformats.org/officeDocument/2006/relationships/image" Target="../media/image19.png"/><Relationship Id="rId11" Type="http://schemas.openxmlformats.org/officeDocument/2006/relationships/image" Target="../media/image13.png"/><Relationship Id="rId5" Type="http://schemas.openxmlformats.org/officeDocument/2006/relationships/image" Target="../media/image12.png"/><Relationship Id="rId10" Type="http://schemas.openxmlformats.org/officeDocument/2006/relationships/image" Target="../media/image4.png"/><Relationship Id="rId4" Type="http://schemas.openxmlformats.org/officeDocument/2006/relationships/image" Target="../media/image6.png"/><Relationship Id="rId9" Type="http://schemas.openxmlformats.org/officeDocument/2006/relationships/image" Target="../media/image11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1.png"/><Relationship Id="rId13" Type="http://schemas.openxmlformats.org/officeDocument/2006/relationships/image" Target="../media/image36.png"/><Relationship Id="rId3" Type="http://schemas.openxmlformats.org/officeDocument/2006/relationships/image" Target="../media/image26.png"/><Relationship Id="rId7" Type="http://schemas.openxmlformats.org/officeDocument/2006/relationships/image" Target="../media/image30.png"/><Relationship Id="rId12" Type="http://schemas.openxmlformats.org/officeDocument/2006/relationships/image" Target="../media/image35.png"/><Relationship Id="rId2" Type="http://schemas.openxmlformats.org/officeDocument/2006/relationships/image" Target="../media/image25.png"/><Relationship Id="rId1" Type="http://schemas.openxmlformats.org/officeDocument/2006/relationships/image" Target="../media/image24.png"/><Relationship Id="rId6" Type="http://schemas.openxmlformats.org/officeDocument/2006/relationships/image" Target="../media/image29.png"/><Relationship Id="rId11" Type="http://schemas.openxmlformats.org/officeDocument/2006/relationships/image" Target="../media/image34.png"/><Relationship Id="rId5" Type="http://schemas.openxmlformats.org/officeDocument/2006/relationships/image" Target="../media/image28.png"/><Relationship Id="rId10" Type="http://schemas.openxmlformats.org/officeDocument/2006/relationships/image" Target="../media/image33.png"/><Relationship Id="rId4" Type="http://schemas.openxmlformats.org/officeDocument/2006/relationships/image" Target="../media/image27.png"/><Relationship Id="rId9" Type="http://schemas.openxmlformats.org/officeDocument/2006/relationships/image" Target="../media/image32.png"/><Relationship Id="rId14" Type="http://schemas.openxmlformats.org/officeDocument/2006/relationships/image" Target="../media/image37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11" Type="http://schemas.openxmlformats.org/officeDocument/2006/relationships/image" Target="../media/image14.png"/><Relationship Id="rId5" Type="http://schemas.openxmlformats.org/officeDocument/2006/relationships/image" Target="../media/image8.png"/><Relationship Id="rId10" Type="http://schemas.openxmlformats.org/officeDocument/2006/relationships/image" Target="../media/image13.png"/><Relationship Id="rId4" Type="http://schemas.openxmlformats.org/officeDocument/2006/relationships/image" Target="../media/image7.png"/><Relationship Id="rId9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7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6.png"/><Relationship Id="rId5" Type="http://schemas.openxmlformats.org/officeDocument/2006/relationships/image" Target="../media/image8.png"/><Relationship Id="rId10" Type="http://schemas.openxmlformats.org/officeDocument/2006/relationships/image" Target="../media/image12.png"/><Relationship Id="rId4" Type="http://schemas.openxmlformats.org/officeDocument/2006/relationships/image" Target="../media/image11.pn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png"/><Relationship Id="rId13" Type="http://schemas.openxmlformats.org/officeDocument/2006/relationships/image" Target="../media/image9.png"/><Relationship Id="rId3" Type="http://schemas.openxmlformats.org/officeDocument/2006/relationships/image" Target="../media/image15.png"/><Relationship Id="rId7" Type="http://schemas.openxmlformats.org/officeDocument/2006/relationships/image" Target="../media/image10.png"/><Relationship Id="rId12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1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20.png"/><Relationship Id="rId4" Type="http://schemas.openxmlformats.org/officeDocument/2006/relationships/image" Target="../media/image16.png"/><Relationship Id="rId9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2.png"/><Relationship Id="rId12" Type="http://schemas.openxmlformats.org/officeDocument/2006/relationships/image" Target="../media/image18.png"/><Relationship Id="rId2" Type="http://schemas.openxmlformats.org/officeDocument/2006/relationships/image" Target="../media/image7.png"/><Relationship Id="rId1" Type="http://schemas.openxmlformats.org/officeDocument/2006/relationships/image" Target="../media/image4.pn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21.png"/><Relationship Id="rId10" Type="http://schemas.openxmlformats.org/officeDocument/2006/relationships/image" Target="../media/image19.png"/><Relationship Id="rId4" Type="http://schemas.openxmlformats.org/officeDocument/2006/relationships/image" Target="../media/image15.png"/><Relationship Id="rId9" Type="http://schemas.openxmlformats.org/officeDocument/2006/relationships/image" Target="../media/image2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7.png"/><Relationship Id="rId7" Type="http://schemas.openxmlformats.org/officeDocument/2006/relationships/image" Target="../media/image23.png"/><Relationship Id="rId2" Type="http://schemas.openxmlformats.org/officeDocument/2006/relationships/image" Target="../media/image7.png"/><Relationship Id="rId1" Type="http://schemas.openxmlformats.org/officeDocument/2006/relationships/image" Target="../media/image4.png"/><Relationship Id="rId6" Type="http://schemas.openxmlformats.org/officeDocument/2006/relationships/image" Target="../media/image19.png"/><Relationship Id="rId11" Type="http://schemas.openxmlformats.org/officeDocument/2006/relationships/image" Target="../media/image11.png"/><Relationship Id="rId5" Type="http://schemas.openxmlformats.org/officeDocument/2006/relationships/image" Target="../media/image12.png"/><Relationship Id="rId10" Type="http://schemas.openxmlformats.org/officeDocument/2006/relationships/image" Target="../media/image18.png"/><Relationship Id="rId4" Type="http://schemas.openxmlformats.org/officeDocument/2006/relationships/image" Target="../media/image10.png"/><Relationship Id="rId9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3.png"/><Relationship Id="rId7" Type="http://schemas.openxmlformats.org/officeDocument/2006/relationships/image" Target="../media/image12.png"/><Relationship Id="rId2" Type="http://schemas.openxmlformats.org/officeDocument/2006/relationships/image" Target="../media/image19.png"/><Relationship Id="rId1" Type="http://schemas.openxmlformats.org/officeDocument/2006/relationships/image" Target="../media/image4.png"/><Relationship Id="rId6" Type="http://schemas.openxmlformats.org/officeDocument/2006/relationships/image" Target="../media/image18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image" Target="../media/image1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0.png"/><Relationship Id="rId7" Type="http://schemas.openxmlformats.org/officeDocument/2006/relationships/image" Target="../media/image11.png"/><Relationship Id="rId2" Type="http://schemas.openxmlformats.org/officeDocument/2006/relationships/image" Target="../media/image12.png"/><Relationship Id="rId1" Type="http://schemas.openxmlformats.org/officeDocument/2006/relationships/image" Target="../media/image7.png"/><Relationship Id="rId6" Type="http://schemas.openxmlformats.org/officeDocument/2006/relationships/image" Target="../media/image17.png"/><Relationship Id="rId5" Type="http://schemas.openxmlformats.org/officeDocument/2006/relationships/image" Target="../media/image19.png"/><Relationship Id="rId4" Type="http://schemas.openxmlformats.org/officeDocument/2006/relationships/image" Target="../media/image2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7" Type="http://schemas.openxmlformats.org/officeDocument/2006/relationships/image" Target="../media/image5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6" Type="http://schemas.openxmlformats.org/officeDocument/2006/relationships/image" Target="../media/image22.png"/><Relationship Id="rId5" Type="http://schemas.openxmlformats.org/officeDocument/2006/relationships/image" Target="../media/image23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742950</xdr:colOff>
      <xdr:row>31</xdr:row>
      <xdr:rowOff>161925</xdr:rowOff>
    </xdr:from>
    <xdr:to>
      <xdr:col>7</xdr:col>
      <xdr:colOff>311045</xdr:colOff>
      <xdr:row>45</xdr:row>
      <xdr:rowOff>47625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6448425"/>
          <a:ext cx="2616095" cy="25527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438151</xdr:colOff>
      <xdr:row>15</xdr:row>
      <xdr:rowOff>54769</xdr:rowOff>
    </xdr:from>
    <xdr:to>
      <xdr:col>6</xdr:col>
      <xdr:colOff>415927</xdr:colOff>
      <xdr:row>30</xdr:row>
      <xdr:rowOff>38101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0151" y="3293269"/>
          <a:ext cx="3787776" cy="284083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333376</xdr:colOff>
      <xdr:row>31</xdr:row>
      <xdr:rowOff>0</xdr:rowOff>
    </xdr:from>
    <xdr:to>
      <xdr:col>3</xdr:col>
      <xdr:colOff>314326</xdr:colOff>
      <xdr:row>46</xdr:row>
      <xdr:rowOff>165100</xdr:rowOff>
    </xdr:to>
    <xdr:pic>
      <xdr:nvPicPr>
        <xdr:cNvPr id="4" name="3 Imagen" descr="DSCN787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33376" y="6286500"/>
          <a:ext cx="2266950" cy="3022600"/>
        </a:xfrm>
        <a:prstGeom prst="roundRect">
          <a:avLst/>
        </a:prstGeom>
        <a:effectLst>
          <a:softEdge rad="12700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18</xdr:row>
      <xdr:rowOff>9525</xdr:rowOff>
    </xdr:from>
    <xdr:to>
      <xdr:col>6</xdr:col>
      <xdr:colOff>771598</xdr:colOff>
      <xdr:row>18</xdr:row>
      <xdr:rowOff>181044</xdr:rowOff>
    </xdr:to>
    <xdr:pic>
      <xdr:nvPicPr>
        <xdr:cNvPr id="2" name="55 Imagen" descr="Estrella.png">
          <a:extLst>
            <a:ext uri="{FF2B5EF4-FFF2-40B4-BE49-F238E27FC236}">
              <a16:creationId xmlns:a16="http://schemas.microsoft.com/office/drawing/2014/main" id="{82A2C654-AD24-442A-AD40-2864048FD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9525"/>
          <a:ext cx="181048" cy="171519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6</xdr:row>
      <xdr:rowOff>28575</xdr:rowOff>
    </xdr:from>
    <xdr:to>
      <xdr:col>2</xdr:col>
      <xdr:colOff>485806</xdr:colOff>
      <xdr:row>6</xdr:row>
      <xdr:rowOff>247681</xdr:rowOff>
    </xdr:to>
    <xdr:pic>
      <xdr:nvPicPr>
        <xdr:cNvPr id="3" name="1 Imagen" descr="S.png">
          <a:extLst>
            <a:ext uri="{FF2B5EF4-FFF2-40B4-BE49-F238E27FC236}">
              <a16:creationId xmlns:a16="http://schemas.microsoft.com/office/drawing/2014/main" id="{0A31BB57-D341-434C-AE0D-CC53B3916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15</xdr:row>
      <xdr:rowOff>19050</xdr:rowOff>
    </xdr:from>
    <xdr:to>
      <xdr:col>2</xdr:col>
      <xdr:colOff>523920</xdr:colOff>
      <xdr:row>15</xdr:row>
      <xdr:rowOff>247682</xdr:rowOff>
    </xdr:to>
    <xdr:pic>
      <xdr:nvPicPr>
        <xdr:cNvPr id="5" name="3 Imagen" descr="I.png">
          <a:extLst>
            <a:ext uri="{FF2B5EF4-FFF2-40B4-BE49-F238E27FC236}">
              <a16:creationId xmlns:a16="http://schemas.microsoft.com/office/drawing/2014/main" id="{FA440FA1-93B5-4787-B40C-F18FEDBFE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16</xdr:row>
      <xdr:rowOff>19050</xdr:rowOff>
    </xdr:from>
    <xdr:to>
      <xdr:col>2</xdr:col>
      <xdr:colOff>523920</xdr:colOff>
      <xdr:row>16</xdr:row>
      <xdr:rowOff>247682</xdr:rowOff>
    </xdr:to>
    <xdr:pic>
      <xdr:nvPicPr>
        <xdr:cNvPr id="6" name="4 Imagen" descr="N.png">
          <a:extLst>
            <a:ext uri="{FF2B5EF4-FFF2-40B4-BE49-F238E27FC236}">
              <a16:creationId xmlns:a16="http://schemas.microsoft.com/office/drawing/2014/main" id="{7FEBBBCB-E420-4D02-AEF7-9B58A3378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43225" y="19050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266700</xdr:colOff>
      <xdr:row>18</xdr:row>
      <xdr:rowOff>28575</xdr:rowOff>
    </xdr:from>
    <xdr:ext cx="219106" cy="219106"/>
    <xdr:pic>
      <xdr:nvPicPr>
        <xdr:cNvPr id="8" name="1 Imagen" descr="S.png">
          <a:extLst>
            <a:ext uri="{FF2B5EF4-FFF2-40B4-BE49-F238E27FC236}">
              <a16:creationId xmlns:a16="http://schemas.microsoft.com/office/drawing/2014/main" id="{361D1FB8-5E3F-4F9B-AE2D-B28ADF00A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4400" y="1409700"/>
          <a:ext cx="219106" cy="219106"/>
        </a:xfrm>
        <a:prstGeom prst="rect">
          <a:avLst/>
        </a:prstGeom>
      </xdr:spPr>
    </xdr:pic>
    <xdr:clientData/>
  </xdr:oneCellAnchor>
  <xdr:twoCellAnchor editAs="oneCell">
    <xdr:from>
      <xdr:col>2</xdr:col>
      <xdr:colOff>228600</xdr:colOff>
      <xdr:row>19</xdr:row>
      <xdr:rowOff>19050</xdr:rowOff>
    </xdr:from>
    <xdr:to>
      <xdr:col>2</xdr:col>
      <xdr:colOff>552495</xdr:colOff>
      <xdr:row>19</xdr:row>
      <xdr:rowOff>247682</xdr:rowOff>
    </xdr:to>
    <xdr:pic>
      <xdr:nvPicPr>
        <xdr:cNvPr id="9" name="2 Imagen" descr="P.png">
          <a:extLst>
            <a:ext uri="{FF2B5EF4-FFF2-40B4-BE49-F238E27FC236}">
              <a16:creationId xmlns:a16="http://schemas.microsoft.com/office/drawing/2014/main" id="{4FE883FA-D646-49DC-8E25-2C196ED4E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20</xdr:row>
      <xdr:rowOff>19050</xdr:rowOff>
    </xdr:from>
    <xdr:ext cx="323895" cy="228632"/>
    <xdr:pic>
      <xdr:nvPicPr>
        <xdr:cNvPr id="10" name="3 Imagen" descr="I.png">
          <a:extLst>
            <a:ext uri="{FF2B5EF4-FFF2-40B4-BE49-F238E27FC236}">
              <a16:creationId xmlns:a16="http://schemas.microsoft.com/office/drawing/2014/main" id="{0524B281-CD8D-4950-A6D5-37C83A35B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7725" y="37147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21</xdr:row>
      <xdr:rowOff>19050</xdr:rowOff>
    </xdr:from>
    <xdr:ext cx="323895" cy="228632"/>
    <xdr:pic>
      <xdr:nvPicPr>
        <xdr:cNvPr id="11" name="2 Imagen" descr="P.png">
          <a:extLst>
            <a:ext uri="{FF2B5EF4-FFF2-40B4-BE49-F238E27FC236}">
              <a16:creationId xmlns:a16="http://schemas.microsoft.com/office/drawing/2014/main" id="{70182A80-84F5-40FC-B208-B05CFFB12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76300" y="47434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22</xdr:row>
      <xdr:rowOff>19050</xdr:rowOff>
    </xdr:from>
    <xdr:ext cx="323895" cy="228632"/>
    <xdr:pic>
      <xdr:nvPicPr>
        <xdr:cNvPr id="12" name="3 Imagen" descr="I.png">
          <a:extLst>
            <a:ext uri="{FF2B5EF4-FFF2-40B4-BE49-F238E27FC236}">
              <a16:creationId xmlns:a16="http://schemas.microsoft.com/office/drawing/2014/main" id="{1A1306F4-4DF6-4FB3-A14E-ECFC59714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7725" y="500062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197400</xdr:colOff>
      <xdr:row>23</xdr:row>
      <xdr:rowOff>16425</xdr:rowOff>
    </xdr:from>
    <xdr:to>
      <xdr:col>2</xdr:col>
      <xdr:colOff>521295</xdr:colOff>
      <xdr:row>23</xdr:row>
      <xdr:rowOff>254583</xdr:rowOff>
    </xdr:to>
    <xdr:pic>
      <xdr:nvPicPr>
        <xdr:cNvPr id="14" name="52 Imagen" descr="I+T.png">
          <a:extLst>
            <a:ext uri="{FF2B5EF4-FFF2-40B4-BE49-F238E27FC236}">
              <a16:creationId xmlns:a16="http://schemas.microsoft.com/office/drawing/2014/main" id="{7D5F29D2-B0DB-4C35-BBF2-D843A2545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569000" y="2073825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24</xdr:row>
      <xdr:rowOff>19050</xdr:rowOff>
    </xdr:from>
    <xdr:ext cx="323895" cy="228632"/>
    <xdr:pic>
      <xdr:nvPicPr>
        <xdr:cNvPr id="15" name="2 Imagen" descr="P.png">
          <a:extLst>
            <a:ext uri="{FF2B5EF4-FFF2-40B4-BE49-F238E27FC236}">
              <a16:creationId xmlns:a16="http://schemas.microsoft.com/office/drawing/2014/main" id="{D6C1FF64-82C7-4DC0-9C04-60B5F5A5C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76300" y="52578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7</xdr:row>
      <xdr:rowOff>19050</xdr:rowOff>
    </xdr:from>
    <xdr:ext cx="323895" cy="228632"/>
    <xdr:pic>
      <xdr:nvPicPr>
        <xdr:cNvPr id="16" name="2 Imagen" descr="P.png">
          <a:extLst>
            <a:ext uri="{FF2B5EF4-FFF2-40B4-BE49-F238E27FC236}">
              <a16:creationId xmlns:a16="http://schemas.microsoft.com/office/drawing/2014/main" id="{650663CA-AAF2-43C2-9481-CBF34C633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76300" y="52578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197400</xdr:colOff>
      <xdr:row>25</xdr:row>
      <xdr:rowOff>16425</xdr:rowOff>
    </xdr:from>
    <xdr:ext cx="323895" cy="238158"/>
    <xdr:pic>
      <xdr:nvPicPr>
        <xdr:cNvPr id="17" name="52 Imagen" descr="I+T.png">
          <a:extLst>
            <a:ext uri="{FF2B5EF4-FFF2-40B4-BE49-F238E27FC236}">
              <a16:creationId xmlns:a16="http://schemas.microsoft.com/office/drawing/2014/main" id="{987248F0-31C8-401A-8359-835D4949B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45100" y="5769525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26</xdr:row>
      <xdr:rowOff>19050</xdr:rowOff>
    </xdr:from>
    <xdr:ext cx="323895" cy="228632"/>
    <xdr:pic>
      <xdr:nvPicPr>
        <xdr:cNvPr id="18" name="2 Imagen" descr="P.png">
          <a:extLst>
            <a:ext uri="{FF2B5EF4-FFF2-40B4-BE49-F238E27FC236}">
              <a16:creationId xmlns:a16="http://schemas.microsoft.com/office/drawing/2014/main" id="{A3ECD28D-CE91-437D-89E8-3D5880A9F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76300" y="602932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27</xdr:row>
      <xdr:rowOff>28575</xdr:rowOff>
    </xdr:from>
    <xdr:ext cx="219106" cy="219106"/>
    <xdr:pic>
      <xdr:nvPicPr>
        <xdr:cNvPr id="19" name="1 Imagen" descr="S.png">
          <a:extLst>
            <a:ext uri="{FF2B5EF4-FFF2-40B4-BE49-F238E27FC236}">
              <a16:creationId xmlns:a16="http://schemas.microsoft.com/office/drawing/2014/main" id="{3D975EB3-B56A-435B-8EDF-5DAFB0BD9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4400" y="449580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28</xdr:row>
      <xdr:rowOff>28575</xdr:rowOff>
    </xdr:from>
    <xdr:ext cx="219106" cy="219106"/>
    <xdr:pic>
      <xdr:nvPicPr>
        <xdr:cNvPr id="20" name="1 Imagen" descr="S.png">
          <a:extLst>
            <a:ext uri="{FF2B5EF4-FFF2-40B4-BE49-F238E27FC236}">
              <a16:creationId xmlns:a16="http://schemas.microsoft.com/office/drawing/2014/main" id="{14B17991-69D6-4A18-AF7E-B406EE2A8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4400" y="6810375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29</xdr:row>
      <xdr:rowOff>28575</xdr:rowOff>
    </xdr:from>
    <xdr:ext cx="219106" cy="219106"/>
    <xdr:pic>
      <xdr:nvPicPr>
        <xdr:cNvPr id="21" name="1 Imagen" descr="S.png">
          <a:extLst>
            <a:ext uri="{FF2B5EF4-FFF2-40B4-BE49-F238E27FC236}">
              <a16:creationId xmlns:a16="http://schemas.microsoft.com/office/drawing/2014/main" id="{8F545DDB-0E94-4B95-9A18-7B85F5F5D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4400" y="6810375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30</xdr:row>
      <xdr:rowOff>28575</xdr:rowOff>
    </xdr:from>
    <xdr:ext cx="219106" cy="219106"/>
    <xdr:pic>
      <xdr:nvPicPr>
        <xdr:cNvPr id="22" name="1 Imagen" descr="S.png">
          <a:extLst>
            <a:ext uri="{FF2B5EF4-FFF2-40B4-BE49-F238E27FC236}">
              <a16:creationId xmlns:a16="http://schemas.microsoft.com/office/drawing/2014/main" id="{C4B7917A-171B-41B0-9AE7-694E61E0A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4400" y="6810375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31</xdr:row>
      <xdr:rowOff>19050</xdr:rowOff>
    </xdr:from>
    <xdr:ext cx="323895" cy="228632"/>
    <xdr:pic>
      <xdr:nvPicPr>
        <xdr:cNvPr id="23" name="2 Imagen" descr="P.png">
          <a:extLst>
            <a:ext uri="{FF2B5EF4-FFF2-40B4-BE49-F238E27FC236}">
              <a16:creationId xmlns:a16="http://schemas.microsoft.com/office/drawing/2014/main" id="{A416F5F6-C805-46A9-9350-5D4D95C2B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76300" y="65436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32</xdr:row>
      <xdr:rowOff>28575</xdr:rowOff>
    </xdr:from>
    <xdr:ext cx="219106" cy="219106"/>
    <xdr:pic>
      <xdr:nvPicPr>
        <xdr:cNvPr id="24" name="1 Imagen" descr="S.png">
          <a:extLst>
            <a:ext uri="{FF2B5EF4-FFF2-40B4-BE49-F238E27FC236}">
              <a16:creationId xmlns:a16="http://schemas.microsoft.com/office/drawing/2014/main" id="{FC92157C-3F7F-4F74-A8CF-F83730B8F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4400" y="758190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33</xdr:row>
      <xdr:rowOff>19050</xdr:rowOff>
    </xdr:from>
    <xdr:ext cx="323895" cy="228632"/>
    <xdr:pic>
      <xdr:nvPicPr>
        <xdr:cNvPr id="25" name="2 Imagen" descr="P.png">
          <a:extLst>
            <a:ext uri="{FF2B5EF4-FFF2-40B4-BE49-F238E27FC236}">
              <a16:creationId xmlns:a16="http://schemas.microsoft.com/office/drawing/2014/main" id="{12CBF055-90CE-4CB8-8425-C93A4E7D8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76300" y="78295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34</xdr:row>
      <xdr:rowOff>19050</xdr:rowOff>
    </xdr:from>
    <xdr:ext cx="323895" cy="228632"/>
    <xdr:pic>
      <xdr:nvPicPr>
        <xdr:cNvPr id="26" name="2 Imagen" descr="P.png">
          <a:extLst>
            <a:ext uri="{FF2B5EF4-FFF2-40B4-BE49-F238E27FC236}">
              <a16:creationId xmlns:a16="http://schemas.microsoft.com/office/drawing/2014/main" id="{CFF6D164-CCA7-42D9-826F-9707411C5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76300" y="78295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8</xdr:row>
      <xdr:rowOff>19050</xdr:rowOff>
    </xdr:from>
    <xdr:ext cx="323895" cy="228632"/>
    <xdr:pic>
      <xdr:nvPicPr>
        <xdr:cNvPr id="27" name="3 Imagen" descr="I.png">
          <a:extLst>
            <a:ext uri="{FF2B5EF4-FFF2-40B4-BE49-F238E27FC236}">
              <a16:creationId xmlns:a16="http://schemas.microsoft.com/office/drawing/2014/main" id="{55EDF73E-DD7C-44F4-8347-86F613344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7725" y="55149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35</xdr:row>
      <xdr:rowOff>28575</xdr:rowOff>
    </xdr:from>
    <xdr:ext cx="219106" cy="219106"/>
    <xdr:pic>
      <xdr:nvPicPr>
        <xdr:cNvPr id="28" name="1 Imagen" descr="S.png">
          <a:extLst>
            <a:ext uri="{FF2B5EF4-FFF2-40B4-BE49-F238E27FC236}">
              <a16:creationId xmlns:a16="http://schemas.microsoft.com/office/drawing/2014/main" id="{95A3648A-A328-4E6E-B1B3-6915D3F9E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4400" y="1409700"/>
          <a:ext cx="219106" cy="219106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9</xdr:row>
      <xdr:rowOff>19050</xdr:rowOff>
    </xdr:from>
    <xdr:to>
      <xdr:col>2</xdr:col>
      <xdr:colOff>523920</xdr:colOff>
      <xdr:row>10</xdr:row>
      <xdr:rowOff>33</xdr:rowOff>
    </xdr:to>
    <xdr:pic>
      <xdr:nvPicPr>
        <xdr:cNvPr id="30" name="18 Imagen" descr="N+L+T.png">
          <a:extLst>
            <a:ext uri="{FF2B5EF4-FFF2-40B4-BE49-F238E27FC236}">
              <a16:creationId xmlns:a16="http://schemas.microsoft.com/office/drawing/2014/main" id="{D6515521-591D-4646-9380-76FBE975B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43225" y="2333625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10</xdr:row>
      <xdr:rowOff>19050</xdr:rowOff>
    </xdr:from>
    <xdr:ext cx="323895" cy="238158"/>
    <xdr:pic>
      <xdr:nvPicPr>
        <xdr:cNvPr id="31" name="18 Imagen" descr="N+L+T.png">
          <a:extLst>
            <a:ext uri="{FF2B5EF4-FFF2-40B4-BE49-F238E27FC236}">
              <a16:creationId xmlns:a16="http://schemas.microsoft.com/office/drawing/2014/main" id="{E36FB1ED-47C6-46C9-A1B9-1E226F696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47725" y="2171700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11</xdr:row>
      <xdr:rowOff>19050</xdr:rowOff>
    </xdr:from>
    <xdr:ext cx="323895" cy="228632"/>
    <xdr:pic>
      <xdr:nvPicPr>
        <xdr:cNvPr id="32" name="3 Imagen" descr="I.png">
          <a:extLst>
            <a:ext uri="{FF2B5EF4-FFF2-40B4-BE49-F238E27FC236}">
              <a16:creationId xmlns:a16="http://schemas.microsoft.com/office/drawing/2014/main" id="{50EE3977-F6D5-42F7-BF52-C6165E4EF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7725" y="191452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12</xdr:row>
      <xdr:rowOff>19050</xdr:rowOff>
    </xdr:from>
    <xdr:ext cx="323895" cy="228632"/>
    <xdr:pic>
      <xdr:nvPicPr>
        <xdr:cNvPr id="34" name="3 Imagen" descr="I.png">
          <a:extLst>
            <a:ext uri="{FF2B5EF4-FFF2-40B4-BE49-F238E27FC236}">
              <a16:creationId xmlns:a16="http://schemas.microsoft.com/office/drawing/2014/main" id="{0DFE6CD1-8151-4667-A435-1E7B11FE1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7725" y="2686050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202275</xdr:colOff>
      <xdr:row>13</xdr:row>
      <xdr:rowOff>11775</xdr:rowOff>
    </xdr:from>
    <xdr:to>
      <xdr:col>2</xdr:col>
      <xdr:colOff>526170</xdr:colOff>
      <xdr:row>13</xdr:row>
      <xdr:rowOff>249933</xdr:rowOff>
    </xdr:to>
    <xdr:pic>
      <xdr:nvPicPr>
        <xdr:cNvPr id="35" name="46 Imagen" descr="I+L+T.png">
          <a:extLst>
            <a:ext uri="{FF2B5EF4-FFF2-40B4-BE49-F238E27FC236}">
              <a16:creationId xmlns:a16="http://schemas.microsoft.com/office/drawing/2014/main" id="{5E9E7AF5-3853-4420-AC66-3A870E003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573875" y="2326350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14</xdr:row>
      <xdr:rowOff>19050</xdr:rowOff>
    </xdr:from>
    <xdr:ext cx="323895" cy="238158"/>
    <xdr:pic>
      <xdr:nvPicPr>
        <xdr:cNvPr id="37" name="18 Imagen" descr="N+L+T.png">
          <a:extLst>
            <a:ext uri="{FF2B5EF4-FFF2-40B4-BE49-F238E27FC236}">
              <a16:creationId xmlns:a16="http://schemas.microsoft.com/office/drawing/2014/main" id="{2A6641A8-3AE9-41E9-9A3A-3937F2FC4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47725" y="2428875"/>
          <a:ext cx="323895" cy="238158"/>
        </a:xfrm>
        <a:prstGeom prst="rect">
          <a:avLst/>
        </a:prstGeom>
      </xdr:spPr>
    </xdr:pic>
    <xdr:clientData/>
  </xdr:oneCellAnchor>
  <xdr:oneCellAnchor>
    <xdr:from>
      <xdr:col>6</xdr:col>
      <xdr:colOff>590550</xdr:colOff>
      <xdr:row>11</xdr:row>
      <xdr:rowOff>9525</xdr:rowOff>
    </xdr:from>
    <xdr:ext cx="181048" cy="171519"/>
    <xdr:pic>
      <xdr:nvPicPr>
        <xdr:cNvPr id="33" name="55 Imagen" descr="Estrella.png">
          <a:extLst>
            <a:ext uri="{FF2B5EF4-FFF2-40B4-BE49-F238E27FC236}">
              <a16:creationId xmlns:a16="http://schemas.microsoft.com/office/drawing/2014/main" id="{C0FF55CA-B922-4FC5-9A0F-74F59F214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0" y="4476750"/>
          <a:ext cx="181048" cy="171519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17</xdr:row>
      <xdr:rowOff>19050</xdr:rowOff>
    </xdr:from>
    <xdr:to>
      <xdr:col>2</xdr:col>
      <xdr:colOff>523920</xdr:colOff>
      <xdr:row>18</xdr:row>
      <xdr:rowOff>33</xdr:rowOff>
    </xdr:to>
    <xdr:pic>
      <xdr:nvPicPr>
        <xdr:cNvPr id="36" name="9 Imagen" descr="N+L.png">
          <a:extLst>
            <a:ext uri="{FF2B5EF4-FFF2-40B4-BE49-F238E27FC236}">
              <a16:creationId xmlns:a16="http://schemas.microsoft.com/office/drawing/2014/main" id="{0E34A09F-1853-4DCD-BAEA-3B723C833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943225" y="276225"/>
          <a:ext cx="323895" cy="23815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26</xdr:row>
      <xdr:rowOff>9525</xdr:rowOff>
    </xdr:from>
    <xdr:to>
      <xdr:col>6</xdr:col>
      <xdr:colOff>771598</xdr:colOff>
      <xdr:row>26</xdr:row>
      <xdr:rowOff>181044</xdr:rowOff>
    </xdr:to>
    <xdr:pic>
      <xdr:nvPicPr>
        <xdr:cNvPr id="2" name="55 Imagen" descr="Estrella.png">
          <a:extLst>
            <a:ext uri="{FF2B5EF4-FFF2-40B4-BE49-F238E27FC236}">
              <a16:creationId xmlns:a16="http://schemas.microsoft.com/office/drawing/2014/main" id="{491714F4-877E-46CD-807B-B4BADF31A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9525"/>
          <a:ext cx="181048" cy="171519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6</xdr:row>
      <xdr:rowOff>19050</xdr:rowOff>
    </xdr:from>
    <xdr:to>
      <xdr:col>2</xdr:col>
      <xdr:colOff>552495</xdr:colOff>
      <xdr:row>6</xdr:row>
      <xdr:rowOff>247682</xdr:rowOff>
    </xdr:to>
    <xdr:pic>
      <xdr:nvPicPr>
        <xdr:cNvPr id="3" name="2 Imagen" descr="P.png">
          <a:extLst>
            <a:ext uri="{FF2B5EF4-FFF2-40B4-BE49-F238E27FC236}">
              <a16:creationId xmlns:a16="http://schemas.microsoft.com/office/drawing/2014/main" id="{58DED8DE-26BC-476A-ABDF-3E18062B2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15</xdr:row>
      <xdr:rowOff>19050</xdr:rowOff>
    </xdr:from>
    <xdr:to>
      <xdr:col>2</xdr:col>
      <xdr:colOff>523920</xdr:colOff>
      <xdr:row>16</xdr:row>
      <xdr:rowOff>33</xdr:rowOff>
    </xdr:to>
    <xdr:pic>
      <xdr:nvPicPr>
        <xdr:cNvPr id="4" name="9 Imagen" descr="N+L.png">
          <a:extLst>
            <a:ext uri="{FF2B5EF4-FFF2-40B4-BE49-F238E27FC236}">
              <a16:creationId xmlns:a16="http://schemas.microsoft.com/office/drawing/2014/main" id="{184E33A3-48E0-4FC6-8247-2530A1CF1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43225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16</xdr:row>
      <xdr:rowOff>66675</xdr:rowOff>
    </xdr:from>
    <xdr:to>
      <xdr:col>2</xdr:col>
      <xdr:colOff>535651</xdr:colOff>
      <xdr:row>16</xdr:row>
      <xdr:rowOff>210675</xdr:rowOff>
    </xdr:to>
    <xdr:pic>
      <xdr:nvPicPr>
        <xdr:cNvPr id="5" name="7 Imagen" descr="C.png">
          <a:extLst>
            <a:ext uri="{FF2B5EF4-FFF2-40B4-BE49-F238E27FC236}">
              <a16:creationId xmlns:a16="http://schemas.microsoft.com/office/drawing/2014/main" id="{5FFB3EAB-1ED1-473A-A520-088FE0EA8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362450" y="66675"/>
          <a:ext cx="288001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17</xdr:row>
      <xdr:rowOff>19050</xdr:rowOff>
    </xdr:from>
    <xdr:to>
      <xdr:col>2</xdr:col>
      <xdr:colOff>523920</xdr:colOff>
      <xdr:row>17</xdr:row>
      <xdr:rowOff>247682</xdr:rowOff>
    </xdr:to>
    <xdr:pic>
      <xdr:nvPicPr>
        <xdr:cNvPr id="6" name="4 Imagen" descr="N.png">
          <a:extLst>
            <a:ext uri="{FF2B5EF4-FFF2-40B4-BE49-F238E27FC236}">
              <a16:creationId xmlns:a16="http://schemas.microsoft.com/office/drawing/2014/main" id="{801D558A-A153-4590-A604-83D654EB1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9432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18</xdr:row>
      <xdr:rowOff>19050</xdr:rowOff>
    </xdr:from>
    <xdr:to>
      <xdr:col>2</xdr:col>
      <xdr:colOff>523920</xdr:colOff>
      <xdr:row>18</xdr:row>
      <xdr:rowOff>247682</xdr:rowOff>
    </xdr:to>
    <xdr:pic>
      <xdr:nvPicPr>
        <xdr:cNvPr id="7" name="3 Imagen" descr="I.png">
          <a:extLst>
            <a:ext uri="{FF2B5EF4-FFF2-40B4-BE49-F238E27FC236}">
              <a16:creationId xmlns:a16="http://schemas.microsoft.com/office/drawing/2014/main" id="{5C59AD97-5327-47BE-AC64-BE09E73DB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245250</xdr:colOff>
      <xdr:row>19</xdr:row>
      <xdr:rowOff>45225</xdr:rowOff>
    </xdr:from>
    <xdr:to>
      <xdr:col>2</xdr:col>
      <xdr:colOff>533250</xdr:colOff>
      <xdr:row>19</xdr:row>
      <xdr:rowOff>244610</xdr:rowOff>
    </xdr:to>
    <xdr:pic>
      <xdr:nvPicPr>
        <xdr:cNvPr id="8" name="24 Imagen" descr="C+L.png">
          <a:extLst>
            <a:ext uri="{FF2B5EF4-FFF2-40B4-BE49-F238E27FC236}">
              <a16:creationId xmlns:a16="http://schemas.microsoft.com/office/drawing/2014/main" id="{4EDB86A7-9E60-4B2D-8907-63B13D18E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360050" y="302400"/>
          <a:ext cx="288000" cy="199385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20</xdr:row>
      <xdr:rowOff>19050</xdr:rowOff>
    </xdr:from>
    <xdr:ext cx="323895" cy="228632"/>
    <xdr:pic>
      <xdr:nvPicPr>
        <xdr:cNvPr id="9" name="3 Imagen" descr="I.png">
          <a:extLst>
            <a:ext uri="{FF2B5EF4-FFF2-40B4-BE49-F238E27FC236}">
              <a16:creationId xmlns:a16="http://schemas.microsoft.com/office/drawing/2014/main" id="{6053F1DD-2A37-4CB4-A9B5-DDB239050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47725" y="44862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21</xdr:row>
      <xdr:rowOff>19050</xdr:rowOff>
    </xdr:from>
    <xdr:ext cx="323895" cy="228632"/>
    <xdr:pic>
      <xdr:nvPicPr>
        <xdr:cNvPr id="10" name="2 Imagen" descr="P.png">
          <a:extLst>
            <a:ext uri="{FF2B5EF4-FFF2-40B4-BE49-F238E27FC236}">
              <a16:creationId xmlns:a16="http://schemas.microsoft.com/office/drawing/2014/main" id="{3A8AAA9E-AAB2-4FAB-A814-C102E78B1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14001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22</xdr:row>
      <xdr:rowOff>19050</xdr:rowOff>
    </xdr:from>
    <xdr:ext cx="323895" cy="228632"/>
    <xdr:pic>
      <xdr:nvPicPr>
        <xdr:cNvPr id="11" name="2 Imagen" descr="P.png">
          <a:extLst>
            <a:ext uri="{FF2B5EF4-FFF2-40B4-BE49-F238E27FC236}">
              <a16:creationId xmlns:a16="http://schemas.microsoft.com/office/drawing/2014/main" id="{7E6F691F-E9F3-4DB0-8D6C-497CAF48E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5257800"/>
          <a:ext cx="323895" cy="228632"/>
        </a:xfrm>
        <a:prstGeom prst="rect">
          <a:avLst/>
        </a:prstGeom>
      </xdr:spPr>
    </xdr:pic>
    <xdr:clientData/>
  </xdr:oneCellAnchor>
  <xdr:oneCellAnchor>
    <xdr:from>
      <xdr:col>6</xdr:col>
      <xdr:colOff>590550</xdr:colOff>
      <xdr:row>22</xdr:row>
      <xdr:rowOff>9525</xdr:rowOff>
    </xdr:from>
    <xdr:ext cx="181048" cy="171519"/>
    <xdr:pic>
      <xdr:nvPicPr>
        <xdr:cNvPr id="12" name="55 Imagen" descr="Estrella.png">
          <a:extLst>
            <a:ext uri="{FF2B5EF4-FFF2-40B4-BE49-F238E27FC236}">
              <a16:creationId xmlns:a16="http://schemas.microsoft.com/office/drawing/2014/main" id="{6AE75039-0B32-44A2-887D-05C61CC4B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0" y="6534150"/>
          <a:ext cx="181048" cy="171519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23</xdr:row>
      <xdr:rowOff>19050</xdr:rowOff>
    </xdr:from>
    <xdr:ext cx="323895" cy="228632"/>
    <xdr:pic>
      <xdr:nvPicPr>
        <xdr:cNvPr id="13" name="4 Imagen" descr="N.png">
          <a:extLst>
            <a:ext uri="{FF2B5EF4-FFF2-40B4-BE49-F238E27FC236}">
              <a16:creationId xmlns:a16="http://schemas.microsoft.com/office/drawing/2014/main" id="{9529EA3E-518D-4ACE-85E9-29B6EC457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42291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24</xdr:row>
      <xdr:rowOff>19050</xdr:rowOff>
    </xdr:from>
    <xdr:ext cx="323895" cy="238158"/>
    <xdr:pic>
      <xdr:nvPicPr>
        <xdr:cNvPr id="14" name="9 Imagen" descr="N+L.png">
          <a:extLst>
            <a:ext uri="{FF2B5EF4-FFF2-40B4-BE49-F238E27FC236}">
              <a16:creationId xmlns:a16="http://schemas.microsoft.com/office/drawing/2014/main" id="{C2A3EFC3-78D1-430A-A0FA-0E4AF30BD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7725" y="3714750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7</xdr:row>
      <xdr:rowOff>19050</xdr:rowOff>
    </xdr:from>
    <xdr:ext cx="323895" cy="228632"/>
    <xdr:pic>
      <xdr:nvPicPr>
        <xdr:cNvPr id="15" name="2 Imagen" descr="P.png">
          <a:extLst>
            <a:ext uri="{FF2B5EF4-FFF2-40B4-BE49-F238E27FC236}">
              <a16:creationId xmlns:a16="http://schemas.microsoft.com/office/drawing/2014/main" id="{021955C5-58FF-4BB4-B7DE-475F748ED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14001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25</xdr:row>
      <xdr:rowOff>19050</xdr:rowOff>
    </xdr:from>
    <xdr:ext cx="323895" cy="238158"/>
    <xdr:pic>
      <xdr:nvPicPr>
        <xdr:cNvPr id="16" name="9 Imagen" descr="N+L.png">
          <a:extLst>
            <a:ext uri="{FF2B5EF4-FFF2-40B4-BE49-F238E27FC236}">
              <a16:creationId xmlns:a16="http://schemas.microsoft.com/office/drawing/2014/main" id="{341F8519-318B-46D5-A0CA-8D6353C4F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7725" y="6029325"/>
          <a:ext cx="323895" cy="238158"/>
        </a:xfrm>
        <a:prstGeom prst="rect">
          <a:avLst/>
        </a:prstGeom>
      </xdr:spPr>
    </xdr:pic>
    <xdr:clientData/>
  </xdr:oneCellAnchor>
  <xdr:twoCellAnchor editAs="oneCell">
    <xdr:from>
      <xdr:col>2</xdr:col>
      <xdr:colOff>190500</xdr:colOff>
      <xdr:row>26</xdr:row>
      <xdr:rowOff>9525</xdr:rowOff>
    </xdr:from>
    <xdr:to>
      <xdr:col>2</xdr:col>
      <xdr:colOff>552501</xdr:colOff>
      <xdr:row>26</xdr:row>
      <xdr:rowOff>238157</xdr:rowOff>
    </xdr:to>
    <xdr:pic>
      <xdr:nvPicPr>
        <xdr:cNvPr id="17" name="8 Imagen" descr="S+B.png">
          <a:extLst>
            <a:ext uri="{FF2B5EF4-FFF2-40B4-BE49-F238E27FC236}">
              <a16:creationId xmlns:a16="http://schemas.microsoft.com/office/drawing/2014/main" id="{ABB1645A-A7E7-4EAB-A48D-016A6A199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90500" y="266700"/>
          <a:ext cx="362001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27</xdr:row>
      <xdr:rowOff>28575</xdr:rowOff>
    </xdr:from>
    <xdr:to>
      <xdr:col>2</xdr:col>
      <xdr:colOff>485806</xdr:colOff>
      <xdr:row>27</xdr:row>
      <xdr:rowOff>247681</xdr:rowOff>
    </xdr:to>
    <xdr:pic>
      <xdr:nvPicPr>
        <xdr:cNvPr id="18" name="1 Imagen" descr="S.png">
          <a:extLst>
            <a:ext uri="{FF2B5EF4-FFF2-40B4-BE49-F238E27FC236}">
              <a16:creationId xmlns:a16="http://schemas.microsoft.com/office/drawing/2014/main" id="{AC7D92F8-A42D-465A-988E-7C69106E9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oneCellAnchor>
    <xdr:from>
      <xdr:col>2</xdr:col>
      <xdr:colOff>266700</xdr:colOff>
      <xdr:row>28</xdr:row>
      <xdr:rowOff>28575</xdr:rowOff>
    </xdr:from>
    <xdr:ext cx="219106" cy="219106"/>
    <xdr:pic>
      <xdr:nvPicPr>
        <xdr:cNvPr id="19" name="1 Imagen" descr="S.png">
          <a:extLst>
            <a:ext uri="{FF2B5EF4-FFF2-40B4-BE49-F238E27FC236}">
              <a16:creationId xmlns:a16="http://schemas.microsoft.com/office/drawing/2014/main" id="{5355EAEE-F641-4FEF-B5FC-A2287135A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14400" y="6810375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29</xdr:row>
      <xdr:rowOff>28575</xdr:rowOff>
    </xdr:from>
    <xdr:ext cx="219106" cy="219106"/>
    <xdr:pic>
      <xdr:nvPicPr>
        <xdr:cNvPr id="20" name="1 Imagen" descr="S.png">
          <a:extLst>
            <a:ext uri="{FF2B5EF4-FFF2-40B4-BE49-F238E27FC236}">
              <a16:creationId xmlns:a16="http://schemas.microsoft.com/office/drawing/2014/main" id="{53CE4206-7A81-4E10-94A2-469855B21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14400" y="6810375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30</xdr:row>
      <xdr:rowOff>28575</xdr:rowOff>
    </xdr:from>
    <xdr:ext cx="219106" cy="219106"/>
    <xdr:pic>
      <xdr:nvPicPr>
        <xdr:cNvPr id="21" name="1 Imagen" descr="S.png">
          <a:extLst>
            <a:ext uri="{FF2B5EF4-FFF2-40B4-BE49-F238E27FC236}">
              <a16:creationId xmlns:a16="http://schemas.microsoft.com/office/drawing/2014/main" id="{55E69152-3D09-44D6-AD6C-A8FD60E78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14400" y="7324725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31</xdr:row>
      <xdr:rowOff>19050</xdr:rowOff>
    </xdr:from>
    <xdr:ext cx="323895" cy="228632"/>
    <xdr:pic>
      <xdr:nvPicPr>
        <xdr:cNvPr id="22" name="4 Imagen" descr="N.png">
          <a:extLst>
            <a:ext uri="{FF2B5EF4-FFF2-40B4-BE49-F238E27FC236}">
              <a16:creationId xmlns:a16="http://schemas.microsoft.com/office/drawing/2014/main" id="{D2875684-9735-406A-8746-E58C91CA9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57721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247650</xdr:colOff>
      <xdr:row>32</xdr:row>
      <xdr:rowOff>66675</xdr:rowOff>
    </xdr:from>
    <xdr:ext cx="288001" cy="144000"/>
    <xdr:pic>
      <xdr:nvPicPr>
        <xdr:cNvPr id="24" name="7 Imagen" descr="C.png">
          <a:extLst>
            <a:ext uri="{FF2B5EF4-FFF2-40B4-BE49-F238E27FC236}">
              <a16:creationId xmlns:a16="http://schemas.microsoft.com/office/drawing/2014/main" id="{06679010-8978-488A-9990-07AE3BE39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95350" y="4019550"/>
          <a:ext cx="288001" cy="144000"/>
        </a:xfrm>
        <a:prstGeom prst="rect">
          <a:avLst/>
        </a:prstGeom>
      </xdr:spPr>
    </xdr:pic>
    <xdr:clientData/>
  </xdr:oneCellAnchor>
  <xdr:oneCellAnchor>
    <xdr:from>
      <xdr:col>2</xdr:col>
      <xdr:colOff>247650</xdr:colOff>
      <xdr:row>33</xdr:row>
      <xdr:rowOff>66675</xdr:rowOff>
    </xdr:from>
    <xdr:ext cx="288001" cy="144000"/>
    <xdr:pic>
      <xdr:nvPicPr>
        <xdr:cNvPr id="25" name="7 Imagen" descr="C.png">
          <a:extLst>
            <a:ext uri="{FF2B5EF4-FFF2-40B4-BE49-F238E27FC236}">
              <a16:creationId xmlns:a16="http://schemas.microsoft.com/office/drawing/2014/main" id="{888D3B25-3B66-4D52-AAAB-D65FF4696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95350" y="8134350"/>
          <a:ext cx="288001" cy="144000"/>
        </a:xfrm>
        <a:prstGeom prst="rect">
          <a:avLst/>
        </a:prstGeom>
      </xdr:spPr>
    </xdr:pic>
    <xdr:clientData/>
  </xdr:oneCellAnchor>
  <xdr:twoCellAnchor editAs="oneCell">
    <xdr:from>
      <xdr:col>2</xdr:col>
      <xdr:colOff>197625</xdr:colOff>
      <xdr:row>34</xdr:row>
      <xdr:rowOff>16650</xdr:rowOff>
    </xdr:from>
    <xdr:to>
      <xdr:col>2</xdr:col>
      <xdr:colOff>521520</xdr:colOff>
      <xdr:row>34</xdr:row>
      <xdr:rowOff>254808</xdr:rowOff>
    </xdr:to>
    <xdr:pic>
      <xdr:nvPicPr>
        <xdr:cNvPr id="26" name="40 Imagen" descr="I+L.png">
          <a:extLst>
            <a:ext uri="{FF2B5EF4-FFF2-40B4-BE49-F238E27FC236}">
              <a16:creationId xmlns:a16="http://schemas.microsoft.com/office/drawing/2014/main" id="{2B9ABB16-981D-4A50-8C42-850D25737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569225" y="273825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266700</xdr:colOff>
      <xdr:row>8</xdr:row>
      <xdr:rowOff>28575</xdr:rowOff>
    </xdr:from>
    <xdr:ext cx="219106" cy="219106"/>
    <xdr:pic>
      <xdr:nvPicPr>
        <xdr:cNvPr id="27" name="1 Imagen" descr="S.png">
          <a:extLst>
            <a:ext uri="{FF2B5EF4-FFF2-40B4-BE49-F238E27FC236}">
              <a16:creationId xmlns:a16="http://schemas.microsoft.com/office/drawing/2014/main" id="{E516B803-6689-4A84-9578-CACA5426B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14400" y="70675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245250</xdr:colOff>
      <xdr:row>35</xdr:row>
      <xdr:rowOff>45225</xdr:rowOff>
    </xdr:from>
    <xdr:ext cx="288000" cy="199385"/>
    <xdr:pic>
      <xdr:nvPicPr>
        <xdr:cNvPr id="28" name="24 Imagen" descr="C+L.png">
          <a:extLst>
            <a:ext uri="{FF2B5EF4-FFF2-40B4-BE49-F238E27FC236}">
              <a16:creationId xmlns:a16="http://schemas.microsoft.com/office/drawing/2014/main" id="{27F6B627-1B2B-4F75-A06A-0E6BC52B8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92950" y="4769625"/>
          <a:ext cx="288000" cy="199385"/>
        </a:xfrm>
        <a:prstGeom prst="rect">
          <a:avLst/>
        </a:prstGeom>
      </xdr:spPr>
    </xdr:pic>
    <xdr:clientData/>
  </xdr:oneCellAnchor>
  <xdr:oneCellAnchor>
    <xdr:from>
      <xdr:col>2</xdr:col>
      <xdr:colOff>245250</xdr:colOff>
      <xdr:row>36</xdr:row>
      <xdr:rowOff>45225</xdr:rowOff>
    </xdr:from>
    <xdr:ext cx="288000" cy="199385"/>
    <xdr:pic>
      <xdr:nvPicPr>
        <xdr:cNvPr id="29" name="24 Imagen" descr="C+L.png">
          <a:extLst>
            <a:ext uri="{FF2B5EF4-FFF2-40B4-BE49-F238E27FC236}">
              <a16:creationId xmlns:a16="http://schemas.microsoft.com/office/drawing/2014/main" id="{FC82A214-10FC-440F-A864-5C6B474AF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92950" y="8884425"/>
          <a:ext cx="288000" cy="199385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9</xdr:row>
      <xdr:rowOff>28575</xdr:rowOff>
    </xdr:from>
    <xdr:ext cx="219106" cy="219106"/>
    <xdr:pic>
      <xdr:nvPicPr>
        <xdr:cNvPr id="30" name="1 Imagen" descr="S.png">
          <a:extLst>
            <a:ext uri="{FF2B5EF4-FFF2-40B4-BE49-F238E27FC236}">
              <a16:creationId xmlns:a16="http://schemas.microsoft.com/office/drawing/2014/main" id="{3BC04386-A642-42B5-A40B-929DFBE11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14400" y="19240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10</xdr:row>
      <xdr:rowOff>28575</xdr:rowOff>
    </xdr:from>
    <xdr:ext cx="219106" cy="219106"/>
    <xdr:pic>
      <xdr:nvPicPr>
        <xdr:cNvPr id="31" name="1 Imagen" descr="S.png">
          <a:extLst>
            <a:ext uri="{FF2B5EF4-FFF2-40B4-BE49-F238E27FC236}">
              <a16:creationId xmlns:a16="http://schemas.microsoft.com/office/drawing/2014/main" id="{558FE951-072A-4D49-999E-0ACF874B3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14400" y="1924050"/>
          <a:ext cx="219106" cy="219106"/>
        </a:xfrm>
        <a:prstGeom prst="rect">
          <a:avLst/>
        </a:prstGeom>
      </xdr:spPr>
    </xdr:pic>
    <xdr:clientData/>
  </xdr:oneCellAnchor>
  <xdr:twoCellAnchor editAs="oneCell">
    <xdr:from>
      <xdr:col>2</xdr:col>
      <xdr:colOff>202275</xdr:colOff>
      <xdr:row>11</xdr:row>
      <xdr:rowOff>11775</xdr:rowOff>
    </xdr:from>
    <xdr:to>
      <xdr:col>2</xdr:col>
      <xdr:colOff>526170</xdr:colOff>
      <xdr:row>11</xdr:row>
      <xdr:rowOff>249933</xdr:rowOff>
    </xdr:to>
    <xdr:pic>
      <xdr:nvPicPr>
        <xdr:cNvPr id="32" name="46 Imagen" descr="I+L+T.png">
          <a:extLst>
            <a:ext uri="{FF2B5EF4-FFF2-40B4-BE49-F238E27FC236}">
              <a16:creationId xmlns:a16="http://schemas.microsoft.com/office/drawing/2014/main" id="{FF1BF81E-292B-4F85-9A5E-11852A9F0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573875" y="23263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12</xdr:row>
      <xdr:rowOff>19050</xdr:rowOff>
    </xdr:from>
    <xdr:to>
      <xdr:col>2</xdr:col>
      <xdr:colOff>523920</xdr:colOff>
      <xdr:row>13</xdr:row>
      <xdr:rowOff>33</xdr:rowOff>
    </xdr:to>
    <xdr:pic>
      <xdr:nvPicPr>
        <xdr:cNvPr id="33" name="9 Imagen" descr="N+L.png">
          <a:extLst>
            <a:ext uri="{FF2B5EF4-FFF2-40B4-BE49-F238E27FC236}">
              <a16:creationId xmlns:a16="http://schemas.microsoft.com/office/drawing/2014/main" id="{ACDFFA3A-970F-4BB0-A71D-BB2836009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43225" y="276225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13</xdr:row>
      <xdr:rowOff>19050</xdr:rowOff>
    </xdr:from>
    <xdr:ext cx="323895" cy="238158"/>
    <xdr:pic>
      <xdr:nvPicPr>
        <xdr:cNvPr id="34" name="9 Imagen" descr="N+L.png">
          <a:extLst>
            <a:ext uri="{FF2B5EF4-FFF2-40B4-BE49-F238E27FC236}">
              <a16:creationId xmlns:a16="http://schemas.microsoft.com/office/drawing/2014/main" id="{389304A3-4789-4FA3-B65B-836407CB7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7725" y="2943225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245250</xdr:colOff>
      <xdr:row>14</xdr:row>
      <xdr:rowOff>45225</xdr:rowOff>
    </xdr:from>
    <xdr:ext cx="288000" cy="199385"/>
    <xdr:pic>
      <xdr:nvPicPr>
        <xdr:cNvPr id="36" name="24 Imagen" descr="C+L.png">
          <a:extLst>
            <a:ext uri="{FF2B5EF4-FFF2-40B4-BE49-F238E27FC236}">
              <a16:creationId xmlns:a16="http://schemas.microsoft.com/office/drawing/2014/main" id="{19DF05E2-0EBE-40E8-A89E-F1919E3CB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92950" y="4769625"/>
          <a:ext cx="288000" cy="199385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29</xdr:row>
      <xdr:rowOff>9525</xdr:rowOff>
    </xdr:from>
    <xdr:to>
      <xdr:col>6</xdr:col>
      <xdr:colOff>771598</xdr:colOff>
      <xdr:row>29</xdr:row>
      <xdr:rowOff>181044</xdr:rowOff>
    </xdr:to>
    <xdr:pic>
      <xdr:nvPicPr>
        <xdr:cNvPr id="2" name="55 Imagen" descr="Estrella.png">
          <a:extLst>
            <a:ext uri="{FF2B5EF4-FFF2-40B4-BE49-F238E27FC236}">
              <a16:creationId xmlns:a16="http://schemas.microsoft.com/office/drawing/2014/main" id="{B583E7EC-459B-44D4-BF76-068FF04C8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9525"/>
          <a:ext cx="181048" cy="171519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6</xdr:row>
      <xdr:rowOff>19050</xdr:rowOff>
    </xdr:from>
    <xdr:to>
      <xdr:col>2</xdr:col>
      <xdr:colOff>523920</xdr:colOff>
      <xdr:row>6</xdr:row>
      <xdr:rowOff>247682</xdr:rowOff>
    </xdr:to>
    <xdr:pic>
      <xdr:nvPicPr>
        <xdr:cNvPr id="3" name="4 Imagen" descr="N.png">
          <a:extLst>
            <a:ext uri="{FF2B5EF4-FFF2-40B4-BE49-F238E27FC236}">
              <a16:creationId xmlns:a16="http://schemas.microsoft.com/office/drawing/2014/main" id="{863B8628-3D1A-4163-991F-4C80E6093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432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245250</xdr:colOff>
      <xdr:row>15</xdr:row>
      <xdr:rowOff>45225</xdr:rowOff>
    </xdr:from>
    <xdr:to>
      <xdr:col>2</xdr:col>
      <xdr:colOff>533250</xdr:colOff>
      <xdr:row>15</xdr:row>
      <xdr:rowOff>244610</xdr:rowOff>
    </xdr:to>
    <xdr:pic>
      <xdr:nvPicPr>
        <xdr:cNvPr id="4" name="24 Imagen" descr="C+L.png">
          <a:extLst>
            <a:ext uri="{FF2B5EF4-FFF2-40B4-BE49-F238E27FC236}">
              <a16:creationId xmlns:a16="http://schemas.microsoft.com/office/drawing/2014/main" id="{552EDF06-8A86-44E7-8431-6E0CDD62E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60050" y="302400"/>
          <a:ext cx="288000" cy="199385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16</xdr:row>
      <xdr:rowOff>19050</xdr:rowOff>
    </xdr:from>
    <xdr:ext cx="323895" cy="228632"/>
    <xdr:pic>
      <xdr:nvPicPr>
        <xdr:cNvPr id="5" name="4 Imagen" descr="N.png">
          <a:extLst>
            <a:ext uri="{FF2B5EF4-FFF2-40B4-BE49-F238E27FC236}">
              <a16:creationId xmlns:a16="http://schemas.microsoft.com/office/drawing/2014/main" id="{1E0006F1-B76C-41B5-8F0C-D752614CE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14001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17</xdr:row>
      <xdr:rowOff>19050</xdr:rowOff>
    </xdr:from>
    <xdr:ext cx="323895" cy="228632"/>
    <xdr:pic>
      <xdr:nvPicPr>
        <xdr:cNvPr id="6" name="4 Imagen" descr="N.png">
          <a:extLst>
            <a:ext uri="{FF2B5EF4-FFF2-40B4-BE49-F238E27FC236}">
              <a16:creationId xmlns:a16="http://schemas.microsoft.com/office/drawing/2014/main" id="{4D3B80A0-9622-4A38-9779-7C8E56438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397192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228600</xdr:colOff>
      <xdr:row>18</xdr:row>
      <xdr:rowOff>19050</xdr:rowOff>
    </xdr:from>
    <xdr:to>
      <xdr:col>2</xdr:col>
      <xdr:colOff>552495</xdr:colOff>
      <xdr:row>18</xdr:row>
      <xdr:rowOff>247682</xdr:rowOff>
    </xdr:to>
    <xdr:pic>
      <xdr:nvPicPr>
        <xdr:cNvPr id="7" name="2 Imagen" descr="P.png">
          <a:extLst>
            <a:ext uri="{FF2B5EF4-FFF2-40B4-BE49-F238E27FC236}">
              <a16:creationId xmlns:a16="http://schemas.microsoft.com/office/drawing/2014/main" id="{E647105E-FFB2-4B4C-8CEE-7B75CA8AE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19</xdr:row>
      <xdr:rowOff>19050</xdr:rowOff>
    </xdr:from>
    <xdr:ext cx="323895" cy="228632"/>
    <xdr:pic>
      <xdr:nvPicPr>
        <xdr:cNvPr id="8" name="4 Imagen" descr="N.png">
          <a:extLst>
            <a:ext uri="{FF2B5EF4-FFF2-40B4-BE49-F238E27FC236}">
              <a16:creationId xmlns:a16="http://schemas.microsoft.com/office/drawing/2014/main" id="{5B4CC27E-7E07-4B7A-926E-EFC3D804A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42291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20</xdr:row>
      <xdr:rowOff>19050</xdr:rowOff>
    </xdr:from>
    <xdr:ext cx="323895" cy="228632"/>
    <xdr:pic>
      <xdr:nvPicPr>
        <xdr:cNvPr id="9" name="4 Imagen" descr="N.png">
          <a:extLst>
            <a:ext uri="{FF2B5EF4-FFF2-40B4-BE49-F238E27FC236}">
              <a16:creationId xmlns:a16="http://schemas.microsoft.com/office/drawing/2014/main" id="{915166C8-E8BA-483E-8F64-CC31E16AB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4743450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21</xdr:row>
      <xdr:rowOff>19050</xdr:rowOff>
    </xdr:from>
    <xdr:to>
      <xdr:col>2</xdr:col>
      <xdr:colOff>523920</xdr:colOff>
      <xdr:row>21</xdr:row>
      <xdr:rowOff>247682</xdr:rowOff>
    </xdr:to>
    <xdr:pic>
      <xdr:nvPicPr>
        <xdr:cNvPr id="10" name="3 Imagen" descr="I.png">
          <a:extLst>
            <a:ext uri="{FF2B5EF4-FFF2-40B4-BE49-F238E27FC236}">
              <a16:creationId xmlns:a16="http://schemas.microsoft.com/office/drawing/2014/main" id="{6FBBD375-8CA3-435D-B598-BA2437C4C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22</xdr:row>
      <xdr:rowOff>19050</xdr:rowOff>
    </xdr:from>
    <xdr:ext cx="323895" cy="228632"/>
    <xdr:pic>
      <xdr:nvPicPr>
        <xdr:cNvPr id="11" name="3 Imagen" descr="I.png">
          <a:extLst>
            <a:ext uri="{FF2B5EF4-FFF2-40B4-BE49-F238E27FC236}">
              <a16:creationId xmlns:a16="http://schemas.microsoft.com/office/drawing/2014/main" id="{17BFAE3B-FED1-4602-A42D-BB95DEAB8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52578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245250</xdr:colOff>
      <xdr:row>23</xdr:row>
      <xdr:rowOff>45225</xdr:rowOff>
    </xdr:from>
    <xdr:ext cx="288000" cy="199385"/>
    <xdr:pic>
      <xdr:nvPicPr>
        <xdr:cNvPr id="12" name="24 Imagen" descr="C+L.png">
          <a:extLst>
            <a:ext uri="{FF2B5EF4-FFF2-40B4-BE49-F238E27FC236}">
              <a16:creationId xmlns:a16="http://schemas.microsoft.com/office/drawing/2014/main" id="{4A1B00AE-EE4C-4B93-AA10-359D2BF6B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92950" y="3740925"/>
          <a:ext cx="288000" cy="199385"/>
        </a:xfrm>
        <a:prstGeom prst="rect">
          <a:avLst/>
        </a:prstGeom>
      </xdr:spPr>
    </xdr:pic>
    <xdr:clientData/>
  </xdr:oneCellAnchor>
  <xdr:oneCellAnchor>
    <xdr:from>
      <xdr:col>6</xdr:col>
      <xdr:colOff>590550</xdr:colOff>
      <xdr:row>22</xdr:row>
      <xdr:rowOff>9525</xdr:rowOff>
    </xdr:from>
    <xdr:ext cx="181048" cy="171519"/>
    <xdr:pic>
      <xdr:nvPicPr>
        <xdr:cNvPr id="13" name="55 Imagen" descr="Estrella.png">
          <a:extLst>
            <a:ext uri="{FF2B5EF4-FFF2-40B4-BE49-F238E27FC236}">
              <a16:creationId xmlns:a16="http://schemas.microsoft.com/office/drawing/2014/main" id="{C2984C91-CC8B-4E0D-BD4F-9483E5BCF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0" y="7305675"/>
          <a:ext cx="181048" cy="171519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24</xdr:row>
      <xdr:rowOff>19050</xdr:rowOff>
    </xdr:from>
    <xdr:ext cx="323895" cy="228632"/>
    <xdr:pic>
      <xdr:nvPicPr>
        <xdr:cNvPr id="14" name="2 Imagen" descr="P.png">
          <a:extLst>
            <a:ext uri="{FF2B5EF4-FFF2-40B4-BE49-F238E27FC236}">
              <a16:creationId xmlns:a16="http://schemas.microsoft.com/office/drawing/2014/main" id="{83B13AD0-0867-4787-BE44-821569D96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76300" y="448627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197625</xdr:colOff>
      <xdr:row>7</xdr:row>
      <xdr:rowOff>16650</xdr:rowOff>
    </xdr:from>
    <xdr:to>
      <xdr:col>2</xdr:col>
      <xdr:colOff>521520</xdr:colOff>
      <xdr:row>7</xdr:row>
      <xdr:rowOff>254808</xdr:rowOff>
    </xdr:to>
    <xdr:pic>
      <xdr:nvPicPr>
        <xdr:cNvPr id="15" name="40 Imagen" descr="I+L.png">
          <a:extLst>
            <a:ext uri="{FF2B5EF4-FFF2-40B4-BE49-F238E27FC236}">
              <a16:creationId xmlns:a16="http://schemas.microsoft.com/office/drawing/2014/main" id="{E5D781F7-46CD-4A41-8DF5-45396BE6E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569225" y="273825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245250</xdr:colOff>
      <xdr:row>25</xdr:row>
      <xdr:rowOff>45225</xdr:rowOff>
    </xdr:from>
    <xdr:ext cx="288000" cy="199385"/>
    <xdr:pic>
      <xdr:nvPicPr>
        <xdr:cNvPr id="16" name="24 Imagen" descr="C+L.png">
          <a:extLst>
            <a:ext uri="{FF2B5EF4-FFF2-40B4-BE49-F238E27FC236}">
              <a16:creationId xmlns:a16="http://schemas.microsoft.com/office/drawing/2014/main" id="{4B6230D2-65DA-4C75-B512-9592597C5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92950" y="5798325"/>
          <a:ext cx="288000" cy="199385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26</xdr:row>
      <xdr:rowOff>19050</xdr:rowOff>
    </xdr:from>
    <xdr:to>
      <xdr:col>2</xdr:col>
      <xdr:colOff>523920</xdr:colOff>
      <xdr:row>27</xdr:row>
      <xdr:rowOff>33</xdr:rowOff>
    </xdr:to>
    <xdr:pic>
      <xdr:nvPicPr>
        <xdr:cNvPr id="17" name="9 Imagen" descr="N+L.png">
          <a:extLst>
            <a:ext uri="{FF2B5EF4-FFF2-40B4-BE49-F238E27FC236}">
              <a16:creationId xmlns:a16="http://schemas.microsoft.com/office/drawing/2014/main" id="{4EC8BED2-4FAF-4006-9869-78ED2A7D9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43225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27</xdr:row>
      <xdr:rowOff>66675</xdr:rowOff>
    </xdr:from>
    <xdr:to>
      <xdr:col>2</xdr:col>
      <xdr:colOff>535651</xdr:colOff>
      <xdr:row>27</xdr:row>
      <xdr:rowOff>210675</xdr:rowOff>
    </xdr:to>
    <xdr:pic>
      <xdr:nvPicPr>
        <xdr:cNvPr id="18" name="7 Imagen" descr="C.png">
          <a:extLst>
            <a:ext uri="{FF2B5EF4-FFF2-40B4-BE49-F238E27FC236}">
              <a16:creationId xmlns:a16="http://schemas.microsoft.com/office/drawing/2014/main" id="{E1CC93E2-605F-4634-8582-F7CE7DB8E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362450" y="66675"/>
          <a:ext cx="288001" cy="144000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28</xdr:row>
      <xdr:rowOff>19050</xdr:rowOff>
    </xdr:from>
    <xdr:ext cx="323895" cy="238158"/>
    <xdr:pic>
      <xdr:nvPicPr>
        <xdr:cNvPr id="19" name="9 Imagen" descr="N+L.png">
          <a:extLst>
            <a:ext uri="{FF2B5EF4-FFF2-40B4-BE49-F238E27FC236}">
              <a16:creationId xmlns:a16="http://schemas.microsoft.com/office/drawing/2014/main" id="{6EFC7B40-4DFF-43FE-AC2D-3C070027E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47725" y="6543675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29</xdr:row>
      <xdr:rowOff>19050</xdr:rowOff>
    </xdr:from>
    <xdr:ext cx="323895" cy="228632"/>
    <xdr:pic>
      <xdr:nvPicPr>
        <xdr:cNvPr id="20" name="2 Imagen" descr="P.png">
          <a:extLst>
            <a:ext uri="{FF2B5EF4-FFF2-40B4-BE49-F238E27FC236}">
              <a16:creationId xmlns:a16="http://schemas.microsoft.com/office/drawing/2014/main" id="{793B769D-6B42-4456-82FB-48A4A7A58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76300" y="602932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197625</xdr:colOff>
      <xdr:row>30</xdr:row>
      <xdr:rowOff>16650</xdr:rowOff>
    </xdr:from>
    <xdr:ext cx="323895" cy="238158"/>
    <xdr:pic>
      <xdr:nvPicPr>
        <xdr:cNvPr id="21" name="40 Imagen" descr="I+L.png">
          <a:extLst>
            <a:ext uri="{FF2B5EF4-FFF2-40B4-BE49-F238E27FC236}">
              <a16:creationId xmlns:a16="http://schemas.microsoft.com/office/drawing/2014/main" id="{95DB6AA8-192D-4780-B786-D3A01BE37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45325" y="1654950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31</xdr:row>
      <xdr:rowOff>19050</xdr:rowOff>
    </xdr:from>
    <xdr:ext cx="323895" cy="238158"/>
    <xdr:pic>
      <xdr:nvPicPr>
        <xdr:cNvPr id="22" name="9 Imagen" descr="N+L.png">
          <a:extLst>
            <a:ext uri="{FF2B5EF4-FFF2-40B4-BE49-F238E27FC236}">
              <a16:creationId xmlns:a16="http://schemas.microsoft.com/office/drawing/2014/main" id="{CA2A0818-543A-429C-AF05-B8227AD2E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47725" y="7058025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31</xdr:row>
      <xdr:rowOff>19050</xdr:rowOff>
    </xdr:from>
    <xdr:ext cx="323895" cy="238158"/>
    <xdr:pic>
      <xdr:nvPicPr>
        <xdr:cNvPr id="23" name="9 Imagen" descr="N+L.png">
          <a:extLst>
            <a:ext uri="{FF2B5EF4-FFF2-40B4-BE49-F238E27FC236}">
              <a16:creationId xmlns:a16="http://schemas.microsoft.com/office/drawing/2014/main" id="{9372AA89-C991-4314-92C1-19A5B8C2A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47725" y="7058025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32</xdr:row>
      <xdr:rowOff>19050</xdr:rowOff>
    </xdr:from>
    <xdr:ext cx="323895" cy="228632"/>
    <xdr:pic>
      <xdr:nvPicPr>
        <xdr:cNvPr id="24" name="2 Imagen" descr="P.png">
          <a:extLst>
            <a:ext uri="{FF2B5EF4-FFF2-40B4-BE49-F238E27FC236}">
              <a16:creationId xmlns:a16="http://schemas.microsoft.com/office/drawing/2014/main" id="{FD3AC4A7-83A0-4255-8E4E-8C23CAEA1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76300" y="73152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33</xdr:row>
      <xdr:rowOff>19050</xdr:rowOff>
    </xdr:from>
    <xdr:ext cx="323895" cy="228632"/>
    <xdr:pic>
      <xdr:nvPicPr>
        <xdr:cNvPr id="26" name="2 Imagen" descr="P.png">
          <a:extLst>
            <a:ext uri="{FF2B5EF4-FFF2-40B4-BE49-F238E27FC236}">
              <a16:creationId xmlns:a16="http://schemas.microsoft.com/office/drawing/2014/main" id="{C395C3AB-9353-4E74-91EC-0BA2E4FD4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76300" y="73152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197625</xdr:colOff>
      <xdr:row>34</xdr:row>
      <xdr:rowOff>16650</xdr:rowOff>
    </xdr:from>
    <xdr:ext cx="323895" cy="238158"/>
    <xdr:pic>
      <xdr:nvPicPr>
        <xdr:cNvPr id="27" name="40 Imagen" descr="I+L.png">
          <a:extLst>
            <a:ext uri="{FF2B5EF4-FFF2-40B4-BE49-F238E27FC236}">
              <a16:creationId xmlns:a16="http://schemas.microsoft.com/office/drawing/2014/main" id="{CE07B8A8-10BD-4683-ADC6-AE32DBA97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45325" y="7569975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7</xdr:row>
      <xdr:rowOff>19050</xdr:rowOff>
    </xdr:from>
    <xdr:ext cx="323895" cy="238158"/>
    <xdr:pic>
      <xdr:nvPicPr>
        <xdr:cNvPr id="28" name="9 Imagen" descr="N+L.png">
          <a:extLst>
            <a:ext uri="{FF2B5EF4-FFF2-40B4-BE49-F238E27FC236}">
              <a16:creationId xmlns:a16="http://schemas.microsoft.com/office/drawing/2014/main" id="{E6F77F79-DA38-423D-9BBC-E3E126A37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47725" y="7829550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8</xdr:row>
      <xdr:rowOff>19050</xdr:rowOff>
    </xdr:from>
    <xdr:ext cx="323895" cy="228632"/>
    <xdr:pic>
      <xdr:nvPicPr>
        <xdr:cNvPr id="30" name="2 Imagen" descr="P.png">
          <a:extLst>
            <a:ext uri="{FF2B5EF4-FFF2-40B4-BE49-F238E27FC236}">
              <a16:creationId xmlns:a16="http://schemas.microsoft.com/office/drawing/2014/main" id="{1C72CEE4-0578-4485-AB4A-51B80B382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76300" y="808672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35</xdr:row>
      <xdr:rowOff>19050</xdr:rowOff>
    </xdr:from>
    <xdr:ext cx="323895" cy="238158"/>
    <xdr:pic>
      <xdr:nvPicPr>
        <xdr:cNvPr id="31" name="9 Imagen" descr="N+L.png">
          <a:extLst>
            <a:ext uri="{FF2B5EF4-FFF2-40B4-BE49-F238E27FC236}">
              <a16:creationId xmlns:a16="http://schemas.microsoft.com/office/drawing/2014/main" id="{B1206933-C2B1-4C20-B49C-AB8ED8723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47725" y="7058025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9</xdr:row>
      <xdr:rowOff>19050</xdr:rowOff>
    </xdr:from>
    <xdr:ext cx="323895" cy="228632"/>
    <xdr:pic>
      <xdr:nvPicPr>
        <xdr:cNvPr id="33" name="2 Imagen" descr="P.png">
          <a:extLst>
            <a:ext uri="{FF2B5EF4-FFF2-40B4-BE49-F238E27FC236}">
              <a16:creationId xmlns:a16="http://schemas.microsoft.com/office/drawing/2014/main" id="{DBC3DD79-670F-45CE-97FA-454F20EE4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76300" y="191452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245250</xdr:colOff>
      <xdr:row>10</xdr:row>
      <xdr:rowOff>45225</xdr:rowOff>
    </xdr:from>
    <xdr:ext cx="288000" cy="199385"/>
    <xdr:pic>
      <xdr:nvPicPr>
        <xdr:cNvPr id="34" name="24 Imagen" descr="C+L.png">
          <a:extLst>
            <a:ext uri="{FF2B5EF4-FFF2-40B4-BE49-F238E27FC236}">
              <a16:creationId xmlns:a16="http://schemas.microsoft.com/office/drawing/2014/main" id="{B082FF74-D059-4593-906A-7FD777C76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92950" y="3740925"/>
          <a:ext cx="288000" cy="199385"/>
        </a:xfrm>
        <a:prstGeom prst="rect">
          <a:avLst/>
        </a:prstGeom>
      </xdr:spPr>
    </xdr:pic>
    <xdr:clientData/>
  </xdr:oneCellAnchor>
  <xdr:oneCellAnchor>
    <xdr:from>
      <xdr:col>2</xdr:col>
      <xdr:colOff>245250</xdr:colOff>
      <xdr:row>11</xdr:row>
      <xdr:rowOff>45225</xdr:rowOff>
    </xdr:from>
    <xdr:ext cx="288000" cy="199385"/>
    <xdr:pic>
      <xdr:nvPicPr>
        <xdr:cNvPr id="35" name="24 Imagen" descr="C+L.png">
          <a:extLst>
            <a:ext uri="{FF2B5EF4-FFF2-40B4-BE49-F238E27FC236}">
              <a16:creationId xmlns:a16="http://schemas.microsoft.com/office/drawing/2014/main" id="{4D82C1AC-91B5-4FE9-BFDB-78570AE74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92950" y="2455050"/>
          <a:ext cx="288000" cy="199385"/>
        </a:xfrm>
        <a:prstGeom prst="rect">
          <a:avLst/>
        </a:prstGeom>
      </xdr:spPr>
    </xdr:pic>
    <xdr:clientData/>
  </xdr:oneCellAnchor>
  <xdr:oneCellAnchor>
    <xdr:from>
      <xdr:col>2</xdr:col>
      <xdr:colOff>197625</xdr:colOff>
      <xdr:row>12</xdr:row>
      <xdr:rowOff>16650</xdr:rowOff>
    </xdr:from>
    <xdr:ext cx="323895" cy="238158"/>
    <xdr:pic>
      <xdr:nvPicPr>
        <xdr:cNvPr id="36" name="40 Imagen" descr="I+L.png">
          <a:extLst>
            <a:ext uri="{FF2B5EF4-FFF2-40B4-BE49-F238E27FC236}">
              <a16:creationId xmlns:a16="http://schemas.microsoft.com/office/drawing/2014/main" id="{ACE8ED6A-5E56-4E4C-864C-CB8083B8F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45325" y="1654950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12</xdr:row>
      <xdr:rowOff>19050</xdr:rowOff>
    </xdr:from>
    <xdr:ext cx="323895" cy="238158"/>
    <xdr:pic>
      <xdr:nvPicPr>
        <xdr:cNvPr id="37" name="9 Imagen" descr="N+L.png">
          <a:extLst>
            <a:ext uri="{FF2B5EF4-FFF2-40B4-BE49-F238E27FC236}">
              <a16:creationId xmlns:a16="http://schemas.microsoft.com/office/drawing/2014/main" id="{4D8616C1-DF77-4BB1-BE4E-741DA4952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47725" y="1657350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245250</xdr:colOff>
      <xdr:row>13</xdr:row>
      <xdr:rowOff>45225</xdr:rowOff>
    </xdr:from>
    <xdr:ext cx="288000" cy="199385"/>
    <xdr:pic>
      <xdr:nvPicPr>
        <xdr:cNvPr id="38" name="24 Imagen" descr="C+L.png">
          <a:extLst>
            <a:ext uri="{FF2B5EF4-FFF2-40B4-BE49-F238E27FC236}">
              <a16:creationId xmlns:a16="http://schemas.microsoft.com/office/drawing/2014/main" id="{38C8F948-8F66-4C11-958F-D9C1E586F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92950" y="2455050"/>
          <a:ext cx="288000" cy="199385"/>
        </a:xfrm>
        <a:prstGeom prst="rect">
          <a:avLst/>
        </a:prstGeom>
      </xdr:spPr>
    </xdr:pic>
    <xdr:clientData/>
  </xdr:oneCellAnchor>
  <xdr:oneCellAnchor>
    <xdr:from>
      <xdr:col>2</xdr:col>
      <xdr:colOff>197625</xdr:colOff>
      <xdr:row>14</xdr:row>
      <xdr:rowOff>16650</xdr:rowOff>
    </xdr:from>
    <xdr:ext cx="323895" cy="238158"/>
    <xdr:pic>
      <xdr:nvPicPr>
        <xdr:cNvPr id="40" name="40 Imagen" descr="I+L.png">
          <a:extLst>
            <a:ext uri="{FF2B5EF4-FFF2-40B4-BE49-F238E27FC236}">
              <a16:creationId xmlns:a16="http://schemas.microsoft.com/office/drawing/2014/main" id="{D5FCBE40-8B40-4DC3-B41E-B0417CEEB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45325" y="7569975"/>
          <a:ext cx="323895" cy="238158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6</xdr:row>
      <xdr:rowOff>19050</xdr:rowOff>
    </xdr:from>
    <xdr:to>
      <xdr:col>2</xdr:col>
      <xdr:colOff>523920</xdr:colOff>
      <xdr:row>7</xdr:row>
      <xdr:rowOff>33</xdr:rowOff>
    </xdr:to>
    <xdr:pic>
      <xdr:nvPicPr>
        <xdr:cNvPr id="2" name="9 Imagen" descr="N+L.png">
          <a:extLst>
            <a:ext uri="{FF2B5EF4-FFF2-40B4-BE49-F238E27FC236}">
              <a16:creationId xmlns:a16="http://schemas.microsoft.com/office/drawing/2014/main" id="{86CABA80-135A-4C63-8BC4-A6FD761AD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43225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15</xdr:row>
      <xdr:rowOff>19050</xdr:rowOff>
    </xdr:from>
    <xdr:to>
      <xdr:col>2</xdr:col>
      <xdr:colOff>552495</xdr:colOff>
      <xdr:row>15</xdr:row>
      <xdr:rowOff>247682</xdr:rowOff>
    </xdr:to>
    <xdr:pic>
      <xdr:nvPicPr>
        <xdr:cNvPr id="3" name="2 Imagen" descr="P.png">
          <a:extLst>
            <a:ext uri="{FF2B5EF4-FFF2-40B4-BE49-F238E27FC236}">
              <a16:creationId xmlns:a16="http://schemas.microsoft.com/office/drawing/2014/main" id="{17FC20DB-A93C-4518-8DCD-2F60A2A8D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16</xdr:row>
      <xdr:rowOff>19050</xdr:rowOff>
    </xdr:from>
    <xdr:ext cx="323895" cy="228632"/>
    <xdr:pic>
      <xdr:nvPicPr>
        <xdr:cNvPr id="4" name="2 Imagen" descr="P.png">
          <a:extLst>
            <a:ext uri="{FF2B5EF4-FFF2-40B4-BE49-F238E27FC236}">
              <a16:creationId xmlns:a16="http://schemas.microsoft.com/office/drawing/2014/main" id="{0F09771A-44EF-4E7D-8D33-39A6A53AC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3714750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17</xdr:row>
      <xdr:rowOff>19050</xdr:rowOff>
    </xdr:from>
    <xdr:to>
      <xdr:col>2</xdr:col>
      <xdr:colOff>523920</xdr:colOff>
      <xdr:row>17</xdr:row>
      <xdr:rowOff>247682</xdr:rowOff>
    </xdr:to>
    <xdr:pic>
      <xdr:nvPicPr>
        <xdr:cNvPr id="5" name="4 Imagen" descr="N.png">
          <a:extLst>
            <a:ext uri="{FF2B5EF4-FFF2-40B4-BE49-F238E27FC236}">
              <a16:creationId xmlns:a16="http://schemas.microsoft.com/office/drawing/2014/main" id="{601A22DF-0071-49E4-B53F-DF322C0F8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432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245250</xdr:colOff>
      <xdr:row>18</xdr:row>
      <xdr:rowOff>45225</xdr:rowOff>
    </xdr:from>
    <xdr:to>
      <xdr:col>2</xdr:col>
      <xdr:colOff>533250</xdr:colOff>
      <xdr:row>18</xdr:row>
      <xdr:rowOff>244610</xdr:rowOff>
    </xdr:to>
    <xdr:pic>
      <xdr:nvPicPr>
        <xdr:cNvPr id="6" name="24 Imagen" descr="C+L.png">
          <a:extLst>
            <a:ext uri="{FF2B5EF4-FFF2-40B4-BE49-F238E27FC236}">
              <a16:creationId xmlns:a16="http://schemas.microsoft.com/office/drawing/2014/main" id="{C605DE89-B9DD-4E89-B6BC-D57C3F1BD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360050" y="3024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19</xdr:row>
      <xdr:rowOff>19050</xdr:rowOff>
    </xdr:from>
    <xdr:to>
      <xdr:col>2</xdr:col>
      <xdr:colOff>523920</xdr:colOff>
      <xdr:row>19</xdr:row>
      <xdr:rowOff>247682</xdr:rowOff>
    </xdr:to>
    <xdr:pic>
      <xdr:nvPicPr>
        <xdr:cNvPr id="7" name="3 Imagen" descr="I.png">
          <a:extLst>
            <a:ext uri="{FF2B5EF4-FFF2-40B4-BE49-F238E27FC236}">
              <a16:creationId xmlns:a16="http://schemas.microsoft.com/office/drawing/2014/main" id="{F0FA9425-67D4-47AD-ADA9-6DDDCFC67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245250</xdr:colOff>
      <xdr:row>20</xdr:row>
      <xdr:rowOff>45225</xdr:rowOff>
    </xdr:from>
    <xdr:to>
      <xdr:col>2</xdr:col>
      <xdr:colOff>533250</xdr:colOff>
      <xdr:row>20</xdr:row>
      <xdr:rowOff>244610</xdr:rowOff>
    </xdr:to>
    <xdr:pic>
      <xdr:nvPicPr>
        <xdr:cNvPr id="8" name="24 Imagen" descr="C+L.png">
          <a:extLst>
            <a:ext uri="{FF2B5EF4-FFF2-40B4-BE49-F238E27FC236}">
              <a16:creationId xmlns:a16="http://schemas.microsoft.com/office/drawing/2014/main" id="{548E3BBC-7EC1-4F95-88C9-EE9EA89D7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360050" y="3024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21</xdr:row>
      <xdr:rowOff>19050</xdr:rowOff>
    </xdr:from>
    <xdr:to>
      <xdr:col>2</xdr:col>
      <xdr:colOff>523920</xdr:colOff>
      <xdr:row>22</xdr:row>
      <xdr:rowOff>33</xdr:rowOff>
    </xdr:to>
    <xdr:pic>
      <xdr:nvPicPr>
        <xdr:cNvPr id="10" name="18 Imagen" descr="N+L+T.png">
          <a:extLst>
            <a:ext uri="{FF2B5EF4-FFF2-40B4-BE49-F238E27FC236}">
              <a16:creationId xmlns:a16="http://schemas.microsoft.com/office/drawing/2014/main" id="{2018A74A-5085-4896-B220-1FFF695EB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943225" y="2333625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22</xdr:row>
      <xdr:rowOff>19050</xdr:rowOff>
    </xdr:from>
    <xdr:ext cx="323895" cy="228632"/>
    <xdr:pic>
      <xdr:nvPicPr>
        <xdr:cNvPr id="11" name="4 Imagen" descr="N.png">
          <a:extLst>
            <a:ext uri="{FF2B5EF4-FFF2-40B4-BE49-F238E27FC236}">
              <a16:creationId xmlns:a16="http://schemas.microsoft.com/office/drawing/2014/main" id="{5D5AEA59-D96D-42E2-8D52-05678CAB9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7725" y="4229100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247650</xdr:colOff>
      <xdr:row>23</xdr:row>
      <xdr:rowOff>66675</xdr:rowOff>
    </xdr:from>
    <xdr:to>
      <xdr:col>2</xdr:col>
      <xdr:colOff>535651</xdr:colOff>
      <xdr:row>23</xdr:row>
      <xdr:rowOff>210675</xdr:rowOff>
    </xdr:to>
    <xdr:pic>
      <xdr:nvPicPr>
        <xdr:cNvPr id="12" name="7 Imagen" descr="C.png">
          <a:extLst>
            <a:ext uri="{FF2B5EF4-FFF2-40B4-BE49-F238E27FC236}">
              <a16:creationId xmlns:a16="http://schemas.microsoft.com/office/drawing/2014/main" id="{48C993C3-179B-4250-B3D5-1A9E245B9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362450" y="66675"/>
          <a:ext cx="288001" cy="144000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24</xdr:row>
      <xdr:rowOff>19050</xdr:rowOff>
    </xdr:from>
    <xdr:ext cx="323895" cy="228632"/>
    <xdr:pic>
      <xdr:nvPicPr>
        <xdr:cNvPr id="14" name="4 Imagen" descr="N.png">
          <a:extLst>
            <a:ext uri="{FF2B5EF4-FFF2-40B4-BE49-F238E27FC236}">
              <a16:creationId xmlns:a16="http://schemas.microsoft.com/office/drawing/2014/main" id="{49B3E20E-43F9-4684-BF06-C0566BD05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7725" y="551497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190500</xdr:colOff>
      <xdr:row>7</xdr:row>
      <xdr:rowOff>9525</xdr:rowOff>
    </xdr:from>
    <xdr:to>
      <xdr:col>2</xdr:col>
      <xdr:colOff>552501</xdr:colOff>
      <xdr:row>7</xdr:row>
      <xdr:rowOff>238157</xdr:rowOff>
    </xdr:to>
    <xdr:pic>
      <xdr:nvPicPr>
        <xdr:cNvPr id="16" name="8 Imagen" descr="S+B.png">
          <a:extLst>
            <a:ext uri="{FF2B5EF4-FFF2-40B4-BE49-F238E27FC236}">
              <a16:creationId xmlns:a16="http://schemas.microsoft.com/office/drawing/2014/main" id="{768CD5E8-291E-45B2-A219-845213B8F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90500" y="266700"/>
          <a:ext cx="362001" cy="228632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25</xdr:row>
      <xdr:rowOff>19050</xdr:rowOff>
    </xdr:from>
    <xdr:ext cx="323895" cy="228632"/>
    <xdr:pic>
      <xdr:nvPicPr>
        <xdr:cNvPr id="17" name="2 Imagen" descr="P.png">
          <a:extLst>
            <a:ext uri="{FF2B5EF4-FFF2-40B4-BE49-F238E27FC236}">
              <a16:creationId xmlns:a16="http://schemas.microsoft.com/office/drawing/2014/main" id="{68DF80AC-CFE0-42B9-B1DC-53020CAEE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397192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26</xdr:row>
      <xdr:rowOff>19050</xdr:rowOff>
    </xdr:from>
    <xdr:ext cx="323895" cy="228632"/>
    <xdr:pic>
      <xdr:nvPicPr>
        <xdr:cNvPr id="18" name="2 Imagen" descr="P.png">
          <a:extLst>
            <a:ext uri="{FF2B5EF4-FFF2-40B4-BE49-F238E27FC236}">
              <a16:creationId xmlns:a16="http://schemas.microsoft.com/office/drawing/2014/main" id="{2ED152B5-C659-47C0-95F5-3FA80AFA0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62865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190500</xdr:colOff>
      <xdr:row>8</xdr:row>
      <xdr:rowOff>9525</xdr:rowOff>
    </xdr:from>
    <xdr:ext cx="362001" cy="228632"/>
    <xdr:pic>
      <xdr:nvPicPr>
        <xdr:cNvPr id="20" name="8 Imagen" descr="S+B.png">
          <a:extLst>
            <a:ext uri="{FF2B5EF4-FFF2-40B4-BE49-F238E27FC236}">
              <a16:creationId xmlns:a16="http://schemas.microsoft.com/office/drawing/2014/main" id="{01DC13D0-212A-4D2E-86FB-B12F7A925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38200" y="1647825"/>
          <a:ext cx="362001" cy="228632"/>
        </a:xfrm>
        <a:prstGeom prst="rect">
          <a:avLst/>
        </a:prstGeom>
      </xdr:spPr>
    </xdr:pic>
    <xdr:clientData/>
  </xdr:oneCellAnchor>
  <xdr:oneCellAnchor>
    <xdr:from>
      <xdr:col>2</xdr:col>
      <xdr:colOff>190500</xdr:colOff>
      <xdr:row>9</xdr:row>
      <xdr:rowOff>9525</xdr:rowOff>
    </xdr:from>
    <xdr:ext cx="362001" cy="228632"/>
    <xdr:pic>
      <xdr:nvPicPr>
        <xdr:cNvPr id="21" name="8 Imagen" descr="S+B.png">
          <a:extLst>
            <a:ext uri="{FF2B5EF4-FFF2-40B4-BE49-F238E27FC236}">
              <a16:creationId xmlns:a16="http://schemas.microsoft.com/office/drawing/2014/main" id="{59F3041D-F2DC-486C-8A75-64FB554BC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38200" y="1905000"/>
          <a:ext cx="362001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10</xdr:row>
      <xdr:rowOff>19050</xdr:rowOff>
    </xdr:from>
    <xdr:ext cx="323895" cy="228632"/>
    <xdr:pic>
      <xdr:nvPicPr>
        <xdr:cNvPr id="22" name="2 Imagen" descr="P.png">
          <a:extLst>
            <a:ext uri="{FF2B5EF4-FFF2-40B4-BE49-F238E27FC236}">
              <a16:creationId xmlns:a16="http://schemas.microsoft.com/office/drawing/2014/main" id="{2EA355AF-F6D3-4268-BF31-ED7A00745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3714750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266700</xdr:colOff>
      <xdr:row>11</xdr:row>
      <xdr:rowOff>28575</xdr:rowOff>
    </xdr:from>
    <xdr:to>
      <xdr:col>2</xdr:col>
      <xdr:colOff>485806</xdr:colOff>
      <xdr:row>11</xdr:row>
      <xdr:rowOff>247681</xdr:rowOff>
    </xdr:to>
    <xdr:pic>
      <xdr:nvPicPr>
        <xdr:cNvPr id="23" name="1 Imagen" descr="S.png">
          <a:extLst>
            <a:ext uri="{FF2B5EF4-FFF2-40B4-BE49-F238E27FC236}">
              <a16:creationId xmlns:a16="http://schemas.microsoft.com/office/drawing/2014/main" id="{CD960A3A-7DB3-432D-ACD6-6CE00AB70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12</xdr:row>
      <xdr:rowOff>19050</xdr:rowOff>
    </xdr:from>
    <xdr:ext cx="323895" cy="228632"/>
    <xdr:pic>
      <xdr:nvPicPr>
        <xdr:cNvPr id="24" name="2 Imagen" descr="P.png">
          <a:extLst>
            <a:ext uri="{FF2B5EF4-FFF2-40B4-BE49-F238E27FC236}">
              <a16:creationId xmlns:a16="http://schemas.microsoft.com/office/drawing/2014/main" id="{FAD996ED-46FE-4554-B747-9541F741E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24288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13</xdr:row>
      <xdr:rowOff>19050</xdr:rowOff>
    </xdr:from>
    <xdr:ext cx="323895" cy="228632"/>
    <xdr:pic>
      <xdr:nvPicPr>
        <xdr:cNvPr id="25" name="3 Imagen" descr="I.png">
          <a:extLst>
            <a:ext uri="{FF2B5EF4-FFF2-40B4-BE49-F238E27FC236}">
              <a16:creationId xmlns:a16="http://schemas.microsoft.com/office/drawing/2014/main" id="{753C88C8-4629-4799-984D-782114471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47434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14</xdr:row>
      <xdr:rowOff>19050</xdr:rowOff>
    </xdr:from>
    <xdr:ext cx="323895" cy="228632"/>
    <xdr:pic>
      <xdr:nvPicPr>
        <xdr:cNvPr id="26" name="3 Imagen" descr="I.png">
          <a:extLst>
            <a:ext uri="{FF2B5EF4-FFF2-40B4-BE49-F238E27FC236}">
              <a16:creationId xmlns:a16="http://schemas.microsoft.com/office/drawing/2014/main" id="{E8C738FC-75E6-4FA2-841E-83563E9A8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3200400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6</xdr:col>
      <xdr:colOff>590550</xdr:colOff>
      <xdr:row>7</xdr:row>
      <xdr:rowOff>9525</xdr:rowOff>
    </xdr:from>
    <xdr:to>
      <xdr:col>6</xdr:col>
      <xdr:colOff>771598</xdr:colOff>
      <xdr:row>7</xdr:row>
      <xdr:rowOff>181044</xdr:rowOff>
    </xdr:to>
    <xdr:pic>
      <xdr:nvPicPr>
        <xdr:cNvPr id="27" name="55 Imagen" descr="Estrella.png">
          <a:extLst>
            <a:ext uri="{FF2B5EF4-FFF2-40B4-BE49-F238E27FC236}">
              <a16:creationId xmlns:a16="http://schemas.microsoft.com/office/drawing/2014/main" id="{AA098A80-B471-4FCB-A61F-47F224D59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076950" y="9525"/>
          <a:ext cx="181048" cy="171519"/>
        </a:xfrm>
        <a:prstGeom prst="rect">
          <a:avLst/>
        </a:prstGeom>
      </xdr:spPr>
    </xdr:pic>
    <xdr:clientData/>
  </xdr:twoCellAnchor>
  <xdr:twoCellAnchor editAs="oneCell">
    <xdr:from>
      <xdr:col>6</xdr:col>
      <xdr:colOff>590550</xdr:colOff>
      <xdr:row>8</xdr:row>
      <xdr:rowOff>9525</xdr:rowOff>
    </xdr:from>
    <xdr:to>
      <xdr:col>6</xdr:col>
      <xdr:colOff>771598</xdr:colOff>
      <xdr:row>8</xdr:row>
      <xdr:rowOff>181044</xdr:rowOff>
    </xdr:to>
    <xdr:pic>
      <xdr:nvPicPr>
        <xdr:cNvPr id="28" name="55 Imagen" descr="Estrella.png">
          <a:extLst>
            <a:ext uri="{FF2B5EF4-FFF2-40B4-BE49-F238E27FC236}">
              <a16:creationId xmlns:a16="http://schemas.microsoft.com/office/drawing/2014/main" id="{06FF077E-009F-46C7-B083-66A15EC85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076950" y="9525"/>
          <a:ext cx="181048" cy="171519"/>
        </a:xfrm>
        <a:prstGeom prst="rect">
          <a:avLst/>
        </a:prstGeom>
      </xdr:spPr>
    </xdr:pic>
    <xdr:clientData/>
  </xdr:twoCellAnchor>
  <xdr:oneCellAnchor>
    <xdr:from>
      <xdr:col>6</xdr:col>
      <xdr:colOff>590550</xdr:colOff>
      <xdr:row>9</xdr:row>
      <xdr:rowOff>9525</xdr:rowOff>
    </xdr:from>
    <xdr:ext cx="181048" cy="171519"/>
    <xdr:pic>
      <xdr:nvPicPr>
        <xdr:cNvPr id="29" name="55 Imagen" descr="Estrella.png">
          <a:extLst>
            <a:ext uri="{FF2B5EF4-FFF2-40B4-BE49-F238E27FC236}">
              <a16:creationId xmlns:a16="http://schemas.microsoft.com/office/drawing/2014/main" id="{EF11F7F8-8A24-4AB4-B412-123EDC82B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381500" y="1905000"/>
          <a:ext cx="181048" cy="171519"/>
        </a:xfrm>
        <a:prstGeom prst="rect">
          <a:avLst/>
        </a:prstGeom>
      </xdr:spPr>
    </xdr:pic>
    <xdr:clientData/>
  </xdr:oneCellAnchor>
  <xdr:oneCellAnchor>
    <xdr:from>
      <xdr:col>6</xdr:col>
      <xdr:colOff>590550</xdr:colOff>
      <xdr:row>10</xdr:row>
      <xdr:rowOff>9525</xdr:rowOff>
    </xdr:from>
    <xdr:ext cx="181048" cy="171519"/>
    <xdr:pic>
      <xdr:nvPicPr>
        <xdr:cNvPr id="30" name="55 Imagen" descr="Estrella.png">
          <a:extLst>
            <a:ext uri="{FF2B5EF4-FFF2-40B4-BE49-F238E27FC236}">
              <a16:creationId xmlns:a16="http://schemas.microsoft.com/office/drawing/2014/main" id="{BD2F791A-A929-4415-94BE-69B218B2C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381500" y="1647825"/>
          <a:ext cx="181048" cy="171519"/>
        </a:xfrm>
        <a:prstGeom prst="rect">
          <a:avLst/>
        </a:prstGeom>
      </xdr:spPr>
    </xdr:pic>
    <xdr:clientData/>
  </xdr:oneCellAnchor>
  <xdr:oneCellAnchor>
    <xdr:from>
      <xdr:col>6</xdr:col>
      <xdr:colOff>590550</xdr:colOff>
      <xdr:row>11</xdr:row>
      <xdr:rowOff>9525</xdr:rowOff>
    </xdr:from>
    <xdr:ext cx="181048" cy="171519"/>
    <xdr:pic>
      <xdr:nvPicPr>
        <xdr:cNvPr id="31" name="55 Imagen" descr="Estrella.png">
          <a:extLst>
            <a:ext uri="{FF2B5EF4-FFF2-40B4-BE49-F238E27FC236}">
              <a16:creationId xmlns:a16="http://schemas.microsoft.com/office/drawing/2014/main" id="{14EC40A1-F940-42BD-9B92-3DB758A3D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381500" y="2419350"/>
          <a:ext cx="181048" cy="171519"/>
        </a:xfrm>
        <a:prstGeom prst="rect">
          <a:avLst/>
        </a:prstGeom>
      </xdr:spPr>
    </xdr:pic>
    <xdr:clientData/>
  </xdr:oneCellAnchor>
  <xdr:oneCellAnchor>
    <xdr:from>
      <xdr:col>6</xdr:col>
      <xdr:colOff>590550</xdr:colOff>
      <xdr:row>28</xdr:row>
      <xdr:rowOff>9525</xdr:rowOff>
    </xdr:from>
    <xdr:ext cx="181048" cy="171519"/>
    <xdr:pic>
      <xdr:nvPicPr>
        <xdr:cNvPr id="32" name="55 Imagen" descr="Estrella.png">
          <a:extLst>
            <a:ext uri="{FF2B5EF4-FFF2-40B4-BE49-F238E27FC236}">
              <a16:creationId xmlns:a16="http://schemas.microsoft.com/office/drawing/2014/main" id="{3CEE5F7A-7895-493D-B409-9B39FC231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381500" y="2419350"/>
          <a:ext cx="181048" cy="171519"/>
        </a:xfrm>
        <a:prstGeom prst="rect">
          <a:avLst/>
        </a:prstGeom>
      </xdr:spPr>
    </xdr:pic>
    <xdr:clientData/>
  </xdr:oneCellAnchor>
  <xdr:oneCellAnchor>
    <xdr:from>
      <xdr:col>6</xdr:col>
      <xdr:colOff>590550</xdr:colOff>
      <xdr:row>29</xdr:row>
      <xdr:rowOff>9525</xdr:rowOff>
    </xdr:from>
    <xdr:ext cx="181048" cy="171519"/>
    <xdr:pic>
      <xdr:nvPicPr>
        <xdr:cNvPr id="33" name="55 Imagen" descr="Estrella.png">
          <a:extLst>
            <a:ext uri="{FF2B5EF4-FFF2-40B4-BE49-F238E27FC236}">
              <a16:creationId xmlns:a16="http://schemas.microsoft.com/office/drawing/2014/main" id="{B51AF1EA-6048-4BF2-B1B9-777F8D916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381500" y="2419350"/>
          <a:ext cx="181048" cy="171519"/>
        </a:xfrm>
        <a:prstGeom prst="rect">
          <a:avLst/>
        </a:prstGeom>
      </xdr:spPr>
    </xdr:pic>
    <xdr:clientData/>
  </xdr:oneCellAnchor>
  <xdr:oneCellAnchor>
    <xdr:from>
      <xdr:col>6</xdr:col>
      <xdr:colOff>590550</xdr:colOff>
      <xdr:row>30</xdr:row>
      <xdr:rowOff>9525</xdr:rowOff>
    </xdr:from>
    <xdr:ext cx="181048" cy="171519"/>
    <xdr:pic>
      <xdr:nvPicPr>
        <xdr:cNvPr id="34" name="55 Imagen" descr="Estrella.png">
          <a:extLst>
            <a:ext uri="{FF2B5EF4-FFF2-40B4-BE49-F238E27FC236}">
              <a16:creationId xmlns:a16="http://schemas.microsoft.com/office/drawing/2014/main" id="{43CB72B8-717B-4BD6-B82D-B0BD3244B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381500" y="7305675"/>
          <a:ext cx="181048" cy="171519"/>
        </a:xfrm>
        <a:prstGeom prst="rect">
          <a:avLst/>
        </a:prstGeom>
      </xdr:spPr>
    </xdr:pic>
    <xdr:clientData/>
  </xdr:oneCellAnchor>
  <xdr:oneCellAnchor>
    <xdr:from>
      <xdr:col>6</xdr:col>
      <xdr:colOff>590550</xdr:colOff>
      <xdr:row>31</xdr:row>
      <xdr:rowOff>9525</xdr:rowOff>
    </xdr:from>
    <xdr:ext cx="181048" cy="171519"/>
    <xdr:pic>
      <xdr:nvPicPr>
        <xdr:cNvPr id="35" name="55 Imagen" descr="Estrella.png">
          <a:extLst>
            <a:ext uri="{FF2B5EF4-FFF2-40B4-BE49-F238E27FC236}">
              <a16:creationId xmlns:a16="http://schemas.microsoft.com/office/drawing/2014/main" id="{838F3DF0-B803-4C33-BC73-4F53BF7B1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381500" y="7305675"/>
          <a:ext cx="181048" cy="171519"/>
        </a:xfrm>
        <a:prstGeom prst="rect">
          <a:avLst/>
        </a:prstGeom>
      </xdr:spPr>
    </xdr:pic>
    <xdr:clientData/>
  </xdr:oneCellAnchor>
  <xdr:oneCellAnchor>
    <xdr:from>
      <xdr:col>6</xdr:col>
      <xdr:colOff>590550</xdr:colOff>
      <xdr:row>32</xdr:row>
      <xdr:rowOff>9525</xdr:rowOff>
    </xdr:from>
    <xdr:ext cx="181048" cy="171519"/>
    <xdr:pic>
      <xdr:nvPicPr>
        <xdr:cNvPr id="36" name="55 Imagen" descr="Estrella.png">
          <a:extLst>
            <a:ext uri="{FF2B5EF4-FFF2-40B4-BE49-F238E27FC236}">
              <a16:creationId xmlns:a16="http://schemas.microsoft.com/office/drawing/2014/main" id="{D0B74E92-0690-47D8-B5A1-EFD3A2288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381500" y="7305675"/>
          <a:ext cx="181048" cy="171519"/>
        </a:xfrm>
        <a:prstGeom prst="rect">
          <a:avLst/>
        </a:prstGeom>
      </xdr:spPr>
    </xdr:pic>
    <xdr:clientData/>
  </xdr:oneCellAnchor>
  <xdr:oneCellAnchor>
    <xdr:from>
      <xdr:col>6</xdr:col>
      <xdr:colOff>590550</xdr:colOff>
      <xdr:row>33</xdr:row>
      <xdr:rowOff>9525</xdr:rowOff>
    </xdr:from>
    <xdr:ext cx="181048" cy="171519"/>
    <xdr:pic>
      <xdr:nvPicPr>
        <xdr:cNvPr id="37" name="55 Imagen" descr="Estrella.png">
          <a:extLst>
            <a:ext uri="{FF2B5EF4-FFF2-40B4-BE49-F238E27FC236}">
              <a16:creationId xmlns:a16="http://schemas.microsoft.com/office/drawing/2014/main" id="{7E69EF29-BB75-4577-BC05-720803B80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381500" y="7305675"/>
          <a:ext cx="181048" cy="171519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36</xdr:row>
      <xdr:rowOff>28575</xdr:rowOff>
    </xdr:from>
    <xdr:ext cx="219106" cy="219106"/>
    <xdr:pic>
      <xdr:nvPicPr>
        <xdr:cNvPr id="38" name="1 Imagen" descr="S.png">
          <a:extLst>
            <a:ext uri="{FF2B5EF4-FFF2-40B4-BE49-F238E27FC236}">
              <a16:creationId xmlns:a16="http://schemas.microsoft.com/office/drawing/2014/main" id="{DCC3777D-445B-49D8-81E0-F5E63ABAD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14400" y="2695575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27</xdr:row>
      <xdr:rowOff>19050</xdr:rowOff>
    </xdr:from>
    <xdr:ext cx="323895" cy="228632"/>
    <xdr:pic>
      <xdr:nvPicPr>
        <xdr:cNvPr id="39" name="2 Imagen" descr="P.png">
          <a:extLst>
            <a:ext uri="{FF2B5EF4-FFF2-40B4-BE49-F238E27FC236}">
              <a16:creationId xmlns:a16="http://schemas.microsoft.com/office/drawing/2014/main" id="{02C852A3-0FD5-42ED-956E-C80BFCEC6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397192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190500</xdr:colOff>
      <xdr:row>28</xdr:row>
      <xdr:rowOff>9525</xdr:rowOff>
    </xdr:from>
    <xdr:ext cx="362001" cy="228632"/>
    <xdr:pic>
      <xdr:nvPicPr>
        <xdr:cNvPr id="40" name="8 Imagen" descr="S+B.png">
          <a:extLst>
            <a:ext uri="{FF2B5EF4-FFF2-40B4-BE49-F238E27FC236}">
              <a16:creationId xmlns:a16="http://schemas.microsoft.com/office/drawing/2014/main" id="{BC80B084-0233-40A6-88EB-602631D62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38200" y="1905000"/>
          <a:ext cx="362001" cy="228632"/>
        </a:xfrm>
        <a:prstGeom prst="rect">
          <a:avLst/>
        </a:prstGeom>
      </xdr:spPr>
    </xdr:pic>
    <xdr:clientData/>
  </xdr:oneCellAnchor>
  <xdr:oneCellAnchor>
    <xdr:from>
      <xdr:col>2</xdr:col>
      <xdr:colOff>190500</xdr:colOff>
      <xdr:row>29</xdr:row>
      <xdr:rowOff>9525</xdr:rowOff>
    </xdr:from>
    <xdr:ext cx="362001" cy="228632"/>
    <xdr:pic>
      <xdr:nvPicPr>
        <xdr:cNvPr id="41" name="8 Imagen" descr="S+B.png">
          <a:extLst>
            <a:ext uri="{FF2B5EF4-FFF2-40B4-BE49-F238E27FC236}">
              <a16:creationId xmlns:a16="http://schemas.microsoft.com/office/drawing/2014/main" id="{27A12F2C-BD5D-4CFC-82B6-E7975A90E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38200" y="7048500"/>
          <a:ext cx="362001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30</xdr:row>
      <xdr:rowOff>19050</xdr:rowOff>
    </xdr:from>
    <xdr:ext cx="323895" cy="228632"/>
    <xdr:pic>
      <xdr:nvPicPr>
        <xdr:cNvPr id="42" name="3 Imagen" descr="I.png">
          <a:extLst>
            <a:ext uri="{FF2B5EF4-FFF2-40B4-BE49-F238E27FC236}">
              <a16:creationId xmlns:a16="http://schemas.microsoft.com/office/drawing/2014/main" id="{86515354-E169-4FD3-BE19-1003F92DB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47434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190500</xdr:colOff>
      <xdr:row>31</xdr:row>
      <xdr:rowOff>9525</xdr:rowOff>
    </xdr:from>
    <xdr:ext cx="362001" cy="228632"/>
    <xdr:pic>
      <xdr:nvPicPr>
        <xdr:cNvPr id="43" name="8 Imagen" descr="S+B.png">
          <a:extLst>
            <a:ext uri="{FF2B5EF4-FFF2-40B4-BE49-F238E27FC236}">
              <a16:creationId xmlns:a16="http://schemas.microsoft.com/office/drawing/2014/main" id="{6671565B-E6D5-429D-99B6-BD8FA9024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38200" y="7305675"/>
          <a:ext cx="362001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247650</xdr:colOff>
      <xdr:row>32</xdr:row>
      <xdr:rowOff>38100</xdr:rowOff>
    </xdr:from>
    <xdr:to>
      <xdr:col>2</xdr:col>
      <xdr:colOff>504861</xdr:colOff>
      <xdr:row>32</xdr:row>
      <xdr:rowOff>238153</xdr:rowOff>
    </xdr:to>
    <xdr:pic>
      <xdr:nvPicPr>
        <xdr:cNvPr id="44" name="6 Imagen" descr="B.png">
          <a:extLst>
            <a:ext uri="{FF2B5EF4-FFF2-40B4-BE49-F238E27FC236}">
              <a16:creationId xmlns:a16="http://schemas.microsoft.com/office/drawing/2014/main" id="{4FC08340-F6E0-4607-9303-F916639C6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47650" y="38100"/>
          <a:ext cx="257211" cy="200053"/>
        </a:xfrm>
        <a:prstGeom prst="rect">
          <a:avLst/>
        </a:prstGeom>
      </xdr:spPr>
    </xdr:pic>
    <xdr:clientData/>
  </xdr:twoCellAnchor>
  <xdr:oneCellAnchor>
    <xdr:from>
      <xdr:col>2</xdr:col>
      <xdr:colOff>190500</xdr:colOff>
      <xdr:row>33</xdr:row>
      <xdr:rowOff>9525</xdr:rowOff>
    </xdr:from>
    <xdr:ext cx="362001" cy="228632"/>
    <xdr:pic>
      <xdr:nvPicPr>
        <xdr:cNvPr id="45" name="8 Imagen" descr="S+B.png">
          <a:extLst>
            <a:ext uri="{FF2B5EF4-FFF2-40B4-BE49-F238E27FC236}">
              <a16:creationId xmlns:a16="http://schemas.microsoft.com/office/drawing/2014/main" id="{6C6DDAF2-89FC-4072-8F6D-1F9C3C0BD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38200" y="7305675"/>
          <a:ext cx="362001" cy="228632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34</xdr:row>
      <xdr:rowOff>28575</xdr:rowOff>
    </xdr:from>
    <xdr:ext cx="219106" cy="219106"/>
    <xdr:pic>
      <xdr:nvPicPr>
        <xdr:cNvPr id="46" name="1 Imagen" descr="S.png">
          <a:extLst>
            <a:ext uri="{FF2B5EF4-FFF2-40B4-BE49-F238E27FC236}">
              <a16:creationId xmlns:a16="http://schemas.microsoft.com/office/drawing/2014/main" id="{0FFDC256-ED47-4137-B40A-CC0458601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14400" y="91249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35</xdr:row>
      <xdr:rowOff>28575</xdr:rowOff>
    </xdr:from>
    <xdr:ext cx="219106" cy="219106"/>
    <xdr:pic>
      <xdr:nvPicPr>
        <xdr:cNvPr id="47" name="1 Imagen" descr="S.png">
          <a:extLst>
            <a:ext uri="{FF2B5EF4-FFF2-40B4-BE49-F238E27FC236}">
              <a16:creationId xmlns:a16="http://schemas.microsoft.com/office/drawing/2014/main" id="{DC76AA5B-9290-4088-8B7B-7C831AC28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14400" y="9124950"/>
          <a:ext cx="219106" cy="219106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4</xdr:row>
      <xdr:rowOff>28575</xdr:rowOff>
    </xdr:from>
    <xdr:to>
      <xdr:col>1</xdr:col>
      <xdr:colOff>352456</xdr:colOff>
      <xdr:row>4</xdr:row>
      <xdr:rowOff>247681</xdr:rowOff>
    </xdr:to>
    <xdr:pic>
      <xdr:nvPicPr>
        <xdr:cNvPr id="2" name="1 Imagen" descr="S.png">
          <a:extLst>
            <a:ext uri="{FF2B5EF4-FFF2-40B4-BE49-F238E27FC236}">
              <a16:creationId xmlns:a16="http://schemas.microsoft.com/office/drawing/2014/main" id="{3ECFF75B-EA89-4F6E-99BD-AC1E76530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11144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5</xdr:row>
      <xdr:rowOff>28575</xdr:rowOff>
    </xdr:from>
    <xdr:to>
      <xdr:col>1</xdr:col>
      <xdr:colOff>391725</xdr:colOff>
      <xdr:row>5</xdr:row>
      <xdr:rowOff>244575</xdr:rowOff>
    </xdr:to>
    <xdr:pic>
      <xdr:nvPicPr>
        <xdr:cNvPr id="3" name="2 Imagen" descr="P.png">
          <a:extLst>
            <a:ext uri="{FF2B5EF4-FFF2-40B4-BE49-F238E27FC236}">
              <a16:creationId xmlns:a16="http://schemas.microsoft.com/office/drawing/2014/main" id="{FEA0B8B0-5DE4-4212-9E35-F8BF7A99E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750" y="1371600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6</xdr:row>
      <xdr:rowOff>19050</xdr:rowOff>
    </xdr:from>
    <xdr:to>
      <xdr:col>1</xdr:col>
      <xdr:colOff>400095</xdr:colOff>
      <xdr:row>6</xdr:row>
      <xdr:rowOff>247682</xdr:rowOff>
    </xdr:to>
    <xdr:pic>
      <xdr:nvPicPr>
        <xdr:cNvPr id="4" name="3 Imagen" descr="I.png">
          <a:extLst>
            <a:ext uri="{FF2B5EF4-FFF2-40B4-BE49-F238E27FC236}">
              <a16:creationId xmlns:a16="http://schemas.microsoft.com/office/drawing/2014/main" id="{F5518505-5242-4732-A62A-394E3DC53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6225" y="16192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7</xdr:row>
      <xdr:rowOff>19050</xdr:rowOff>
    </xdr:from>
    <xdr:to>
      <xdr:col>1</xdr:col>
      <xdr:colOff>391725</xdr:colOff>
      <xdr:row>7</xdr:row>
      <xdr:rowOff>235050</xdr:rowOff>
    </xdr:to>
    <xdr:pic>
      <xdr:nvPicPr>
        <xdr:cNvPr id="5" name="4 Imagen" descr="N.png">
          <a:extLst>
            <a:ext uri="{FF2B5EF4-FFF2-40B4-BE49-F238E27FC236}">
              <a16:creationId xmlns:a16="http://schemas.microsoft.com/office/drawing/2014/main" id="{BFC5E0F6-3B89-4D28-B41B-6F05071A0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85750" y="1876425"/>
          <a:ext cx="306000" cy="216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8</xdr:row>
      <xdr:rowOff>57150</xdr:rowOff>
    </xdr:from>
    <xdr:to>
      <xdr:col>1</xdr:col>
      <xdr:colOff>383252</xdr:colOff>
      <xdr:row>8</xdr:row>
      <xdr:rowOff>201150</xdr:rowOff>
    </xdr:to>
    <xdr:pic>
      <xdr:nvPicPr>
        <xdr:cNvPr id="6" name="5 Imagen" descr="C.png">
          <a:extLst>
            <a:ext uri="{FF2B5EF4-FFF2-40B4-BE49-F238E27FC236}">
              <a16:creationId xmlns:a16="http://schemas.microsoft.com/office/drawing/2014/main" id="{6A05F2E4-3BFB-42D4-9A9B-8D9900902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95275" y="2171700"/>
          <a:ext cx="288002" cy="1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9</xdr:row>
      <xdr:rowOff>28575</xdr:rowOff>
    </xdr:from>
    <xdr:to>
      <xdr:col>1</xdr:col>
      <xdr:colOff>352461</xdr:colOff>
      <xdr:row>9</xdr:row>
      <xdr:rowOff>228628</xdr:rowOff>
    </xdr:to>
    <xdr:pic>
      <xdr:nvPicPr>
        <xdr:cNvPr id="7" name="6 Imagen" descr="B.png">
          <a:extLst>
            <a:ext uri="{FF2B5EF4-FFF2-40B4-BE49-F238E27FC236}">
              <a16:creationId xmlns:a16="http://schemas.microsoft.com/office/drawing/2014/main" id="{1F2B78B6-032B-4794-B621-6DCEDDC57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95275" y="2400300"/>
          <a:ext cx="257211" cy="200053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180974</xdr:colOff>
      <xdr:row>11</xdr:row>
      <xdr:rowOff>66675</xdr:rowOff>
    </xdr:from>
    <xdr:to>
      <xdr:col>1</xdr:col>
      <xdr:colOff>283833</xdr:colOff>
      <xdr:row>11</xdr:row>
      <xdr:rowOff>210675</xdr:rowOff>
    </xdr:to>
    <xdr:pic>
      <xdr:nvPicPr>
        <xdr:cNvPr id="8" name="7 Imagen" descr="Gota.png">
          <a:extLst>
            <a:ext uri="{FF2B5EF4-FFF2-40B4-BE49-F238E27FC236}">
              <a16:creationId xmlns:a16="http://schemas.microsoft.com/office/drawing/2014/main" id="{004DC186-5635-4DB9-A18C-31BA68468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80999" y="2952750"/>
          <a:ext cx="102859" cy="1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12</xdr:row>
      <xdr:rowOff>66675</xdr:rowOff>
    </xdr:from>
    <xdr:to>
      <xdr:col>1</xdr:col>
      <xdr:colOff>305925</xdr:colOff>
      <xdr:row>12</xdr:row>
      <xdr:rowOff>210675</xdr:rowOff>
    </xdr:to>
    <xdr:pic>
      <xdr:nvPicPr>
        <xdr:cNvPr id="9" name="8 Imagen" descr="Copo.png">
          <a:extLst>
            <a:ext uri="{FF2B5EF4-FFF2-40B4-BE49-F238E27FC236}">
              <a16:creationId xmlns:a16="http://schemas.microsoft.com/office/drawing/2014/main" id="{4860D680-D5B1-481C-9B99-FDF366113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61950" y="3209925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161924</xdr:colOff>
      <xdr:row>13</xdr:row>
      <xdr:rowOff>57149</xdr:rowOff>
    </xdr:from>
    <xdr:to>
      <xdr:col>1</xdr:col>
      <xdr:colOff>272694</xdr:colOff>
      <xdr:row>13</xdr:row>
      <xdr:rowOff>237149</xdr:rowOff>
    </xdr:to>
    <xdr:pic>
      <xdr:nvPicPr>
        <xdr:cNvPr id="10" name="10 Imagen" descr="Rayo.png">
          <a:extLst>
            <a:ext uri="{FF2B5EF4-FFF2-40B4-BE49-F238E27FC236}">
              <a16:creationId xmlns:a16="http://schemas.microsoft.com/office/drawing/2014/main" id="{04D1A03C-56B7-4132-975D-DFD2C3E6C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61949" y="3457574"/>
          <a:ext cx="110770" cy="18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</xdr:row>
      <xdr:rowOff>19050</xdr:rowOff>
    </xdr:from>
    <xdr:to>
      <xdr:col>5</xdr:col>
      <xdr:colOff>361995</xdr:colOff>
      <xdr:row>5</xdr:row>
      <xdr:rowOff>33</xdr:rowOff>
    </xdr:to>
    <xdr:pic>
      <xdr:nvPicPr>
        <xdr:cNvPr id="11" name="11 Imagen" descr="I+L+T.png">
          <a:extLst>
            <a:ext uri="{FF2B5EF4-FFF2-40B4-BE49-F238E27FC236}">
              <a16:creationId xmlns:a16="http://schemas.microsoft.com/office/drawing/2014/main" id="{2E7E9055-9FEE-4675-95FC-920A5BBCB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667000" y="110490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104775</xdr:colOff>
      <xdr:row>5</xdr:row>
      <xdr:rowOff>57150</xdr:rowOff>
    </xdr:from>
    <xdr:to>
      <xdr:col>5</xdr:col>
      <xdr:colOff>352460</xdr:colOff>
      <xdr:row>5</xdr:row>
      <xdr:rowOff>228624</xdr:rowOff>
    </xdr:to>
    <xdr:pic>
      <xdr:nvPicPr>
        <xdr:cNvPr id="12" name="12 Imagen" descr="C+T.png">
          <a:extLst>
            <a:ext uri="{FF2B5EF4-FFF2-40B4-BE49-F238E27FC236}">
              <a16:creationId xmlns:a16="http://schemas.microsoft.com/office/drawing/2014/main" id="{D4677DAB-0A29-48F8-9C6A-0D71BBD9E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733675" y="1400175"/>
          <a:ext cx="247685" cy="171474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104775</xdr:colOff>
      <xdr:row>6</xdr:row>
      <xdr:rowOff>47625</xdr:rowOff>
    </xdr:from>
    <xdr:to>
      <xdr:col>5</xdr:col>
      <xdr:colOff>352460</xdr:colOff>
      <xdr:row>6</xdr:row>
      <xdr:rowOff>219099</xdr:rowOff>
    </xdr:to>
    <xdr:pic>
      <xdr:nvPicPr>
        <xdr:cNvPr id="13" name="13 Imagen" descr="C+L+n.png">
          <a:extLst>
            <a:ext uri="{FF2B5EF4-FFF2-40B4-BE49-F238E27FC236}">
              <a16:creationId xmlns:a16="http://schemas.microsoft.com/office/drawing/2014/main" id="{580FAFA5-E23A-4B23-8424-4BE9782EA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2733675" y="1647825"/>
          <a:ext cx="247685" cy="171474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7</xdr:row>
      <xdr:rowOff>47625</xdr:rowOff>
    </xdr:from>
    <xdr:to>
      <xdr:col>5</xdr:col>
      <xdr:colOff>351675</xdr:colOff>
      <xdr:row>7</xdr:row>
      <xdr:rowOff>227625</xdr:rowOff>
    </xdr:to>
    <xdr:pic>
      <xdr:nvPicPr>
        <xdr:cNvPr id="14" name="14 Imagen" descr="S+B.png">
          <a:extLst>
            <a:ext uri="{FF2B5EF4-FFF2-40B4-BE49-F238E27FC236}">
              <a16:creationId xmlns:a16="http://schemas.microsoft.com/office/drawing/2014/main" id="{2201A003-D5C5-4ABA-9A79-E24DC5030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2695575" y="1905000"/>
          <a:ext cx="2850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371475</xdr:colOff>
      <xdr:row>9</xdr:row>
      <xdr:rowOff>0</xdr:rowOff>
    </xdr:from>
    <xdr:to>
      <xdr:col>7</xdr:col>
      <xdr:colOff>533400</xdr:colOff>
      <xdr:row>9</xdr:row>
      <xdr:rowOff>152400</xdr:rowOff>
    </xdr:to>
    <xdr:pic>
      <xdr:nvPicPr>
        <xdr:cNvPr id="15" name="Picture 4">
          <a:extLst>
            <a:ext uri="{FF2B5EF4-FFF2-40B4-BE49-F238E27FC236}">
              <a16:creationId xmlns:a16="http://schemas.microsoft.com/office/drawing/2014/main" id="{A7F7416D-D00E-48F2-B314-6ACC1F18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210050" y="2371725"/>
          <a:ext cx="161925" cy="152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13</xdr:row>
      <xdr:rowOff>9525</xdr:rowOff>
    </xdr:from>
    <xdr:to>
      <xdr:col>6</xdr:col>
      <xdr:colOff>771598</xdr:colOff>
      <xdr:row>13</xdr:row>
      <xdr:rowOff>181044</xdr:rowOff>
    </xdr:to>
    <xdr:pic>
      <xdr:nvPicPr>
        <xdr:cNvPr id="2" name="55 Imagen" descr="Estrella.png">
          <a:extLst>
            <a:ext uri="{FF2B5EF4-FFF2-40B4-BE49-F238E27FC236}">
              <a16:creationId xmlns:a16="http://schemas.microsoft.com/office/drawing/2014/main" id="{3F6D351C-AC86-4CE4-9439-281BFF94B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9525"/>
          <a:ext cx="181048" cy="171519"/>
        </a:xfrm>
        <a:prstGeom prst="rect">
          <a:avLst/>
        </a:prstGeom>
      </xdr:spPr>
    </xdr:pic>
    <xdr:clientData/>
  </xdr:twoCellAnchor>
  <xdr:oneCellAnchor>
    <xdr:from>
      <xdr:col>6</xdr:col>
      <xdr:colOff>590550</xdr:colOff>
      <xdr:row>19</xdr:row>
      <xdr:rowOff>9525</xdr:rowOff>
    </xdr:from>
    <xdr:ext cx="181048" cy="171519"/>
    <xdr:pic>
      <xdr:nvPicPr>
        <xdr:cNvPr id="3" name="55 Imagen" descr="Estrella.png">
          <a:extLst>
            <a:ext uri="{FF2B5EF4-FFF2-40B4-BE49-F238E27FC236}">
              <a16:creationId xmlns:a16="http://schemas.microsoft.com/office/drawing/2014/main" id="{32FD9BE6-82FD-4EFF-8989-19CFE0846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0" y="3190875"/>
          <a:ext cx="181048" cy="171519"/>
        </a:xfrm>
        <a:prstGeom prst="rect">
          <a:avLst/>
        </a:prstGeom>
      </xdr:spPr>
    </xdr:pic>
    <xdr:clientData/>
  </xdr:oneCellAnchor>
  <xdr:oneCellAnchor>
    <xdr:from>
      <xdr:col>6</xdr:col>
      <xdr:colOff>590550</xdr:colOff>
      <xdr:row>35</xdr:row>
      <xdr:rowOff>9525</xdr:rowOff>
    </xdr:from>
    <xdr:ext cx="181048" cy="171519"/>
    <xdr:pic>
      <xdr:nvPicPr>
        <xdr:cNvPr id="4" name="55 Imagen" descr="Estrella.png">
          <a:extLst>
            <a:ext uri="{FF2B5EF4-FFF2-40B4-BE49-F238E27FC236}">
              <a16:creationId xmlns:a16="http://schemas.microsoft.com/office/drawing/2014/main" id="{F3213976-9736-406F-B842-8AE46A60B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0" y="4733925"/>
          <a:ext cx="181048" cy="171519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6</xdr:row>
      <xdr:rowOff>19050</xdr:rowOff>
    </xdr:from>
    <xdr:to>
      <xdr:col>2</xdr:col>
      <xdr:colOff>523920</xdr:colOff>
      <xdr:row>7</xdr:row>
      <xdr:rowOff>33</xdr:rowOff>
    </xdr:to>
    <xdr:pic>
      <xdr:nvPicPr>
        <xdr:cNvPr id="5" name="9 Imagen" descr="N+L.png">
          <a:extLst>
            <a:ext uri="{FF2B5EF4-FFF2-40B4-BE49-F238E27FC236}">
              <a16:creationId xmlns:a16="http://schemas.microsoft.com/office/drawing/2014/main" id="{71A120E2-64F7-4003-8E56-DDF539948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43225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245250</xdr:colOff>
      <xdr:row>15</xdr:row>
      <xdr:rowOff>45225</xdr:rowOff>
    </xdr:from>
    <xdr:to>
      <xdr:col>2</xdr:col>
      <xdr:colOff>533250</xdr:colOff>
      <xdr:row>15</xdr:row>
      <xdr:rowOff>244610</xdr:rowOff>
    </xdr:to>
    <xdr:pic>
      <xdr:nvPicPr>
        <xdr:cNvPr id="6" name="24 Imagen" descr="C+L.png">
          <a:extLst>
            <a:ext uri="{FF2B5EF4-FFF2-40B4-BE49-F238E27FC236}">
              <a16:creationId xmlns:a16="http://schemas.microsoft.com/office/drawing/2014/main" id="{8DE64092-B025-402E-8BF8-630049150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60050" y="3024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245250</xdr:colOff>
      <xdr:row>16</xdr:row>
      <xdr:rowOff>45225</xdr:rowOff>
    </xdr:from>
    <xdr:to>
      <xdr:col>2</xdr:col>
      <xdr:colOff>533250</xdr:colOff>
      <xdr:row>16</xdr:row>
      <xdr:rowOff>244610</xdr:rowOff>
    </xdr:to>
    <xdr:pic>
      <xdr:nvPicPr>
        <xdr:cNvPr id="7" name="24 Imagen" descr="C+L.png">
          <a:extLst>
            <a:ext uri="{FF2B5EF4-FFF2-40B4-BE49-F238E27FC236}">
              <a16:creationId xmlns:a16="http://schemas.microsoft.com/office/drawing/2014/main" id="{A1B9FAA3-297C-493E-B733-6B7C9B8D7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60050" y="302400"/>
          <a:ext cx="288000" cy="199385"/>
        </a:xfrm>
        <a:prstGeom prst="rect">
          <a:avLst/>
        </a:prstGeom>
      </xdr:spPr>
    </xdr:pic>
    <xdr:clientData/>
  </xdr:twoCellAnchor>
  <xdr:oneCellAnchor>
    <xdr:from>
      <xdr:col>6</xdr:col>
      <xdr:colOff>590550</xdr:colOff>
      <xdr:row>17</xdr:row>
      <xdr:rowOff>9525</xdr:rowOff>
    </xdr:from>
    <xdr:ext cx="181048" cy="171519"/>
    <xdr:pic>
      <xdr:nvPicPr>
        <xdr:cNvPr id="8" name="55 Imagen" descr="Estrella.png">
          <a:extLst>
            <a:ext uri="{FF2B5EF4-FFF2-40B4-BE49-F238E27FC236}">
              <a16:creationId xmlns:a16="http://schemas.microsoft.com/office/drawing/2014/main" id="{247DF1DF-38C4-42AF-BEB6-96C40FD1E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0" y="3190875"/>
          <a:ext cx="181048" cy="171519"/>
        </a:xfrm>
        <a:prstGeom prst="rect">
          <a:avLst/>
        </a:prstGeom>
      </xdr:spPr>
    </xdr:pic>
    <xdr:clientData/>
  </xdr:oneCellAnchor>
  <xdr:twoCellAnchor editAs="oneCell">
    <xdr:from>
      <xdr:col>2</xdr:col>
      <xdr:colOff>228600</xdr:colOff>
      <xdr:row>17</xdr:row>
      <xdr:rowOff>19050</xdr:rowOff>
    </xdr:from>
    <xdr:to>
      <xdr:col>2</xdr:col>
      <xdr:colOff>552495</xdr:colOff>
      <xdr:row>17</xdr:row>
      <xdr:rowOff>247682</xdr:rowOff>
    </xdr:to>
    <xdr:pic>
      <xdr:nvPicPr>
        <xdr:cNvPr id="9" name="2 Imagen" descr="P.png">
          <a:extLst>
            <a:ext uri="{FF2B5EF4-FFF2-40B4-BE49-F238E27FC236}">
              <a16:creationId xmlns:a16="http://schemas.microsoft.com/office/drawing/2014/main" id="{F53D3AE1-2AF5-4C9F-8706-08ACE5351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257174</xdr:colOff>
      <xdr:row>18</xdr:row>
      <xdr:rowOff>38100</xdr:rowOff>
    </xdr:from>
    <xdr:to>
      <xdr:col>2</xdr:col>
      <xdr:colOff>545174</xdr:colOff>
      <xdr:row>18</xdr:row>
      <xdr:rowOff>237485</xdr:rowOff>
    </xdr:to>
    <xdr:pic>
      <xdr:nvPicPr>
        <xdr:cNvPr id="10" name="5 Imagen" descr="C+n.png">
          <a:extLst>
            <a:ext uri="{FF2B5EF4-FFF2-40B4-BE49-F238E27FC236}">
              <a16:creationId xmlns:a16="http://schemas.microsoft.com/office/drawing/2014/main" id="{DA788E1A-2151-4283-8998-FFDD90699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371974" y="809625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19</xdr:row>
      <xdr:rowOff>66675</xdr:rowOff>
    </xdr:from>
    <xdr:to>
      <xdr:col>2</xdr:col>
      <xdr:colOff>535651</xdr:colOff>
      <xdr:row>19</xdr:row>
      <xdr:rowOff>210675</xdr:rowOff>
    </xdr:to>
    <xdr:pic>
      <xdr:nvPicPr>
        <xdr:cNvPr id="11" name="7 Imagen" descr="C.png">
          <a:extLst>
            <a:ext uri="{FF2B5EF4-FFF2-40B4-BE49-F238E27FC236}">
              <a16:creationId xmlns:a16="http://schemas.microsoft.com/office/drawing/2014/main" id="{214745AD-F6BE-47F2-B6BF-3271CD06F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62450" y="66675"/>
          <a:ext cx="288001" cy="144000"/>
        </a:xfrm>
        <a:prstGeom prst="rect">
          <a:avLst/>
        </a:prstGeom>
      </xdr:spPr>
    </xdr:pic>
    <xdr:clientData/>
  </xdr:twoCellAnchor>
  <xdr:oneCellAnchor>
    <xdr:from>
      <xdr:col>2</xdr:col>
      <xdr:colOff>247650</xdr:colOff>
      <xdr:row>20</xdr:row>
      <xdr:rowOff>66675</xdr:rowOff>
    </xdr:from>
    <xdr:ext cx="288001" cy="144000"/>
    <xdr:pic>
      <xdr:nvPicPr>
        <xdr:cNvPr id="12" name="7 Imagen" descr="C.png">
          <a:extLst>
            <a:ext uri="{FF2B5EF4-FFF2-40B4-BE49-F238E27FC236}">
              <a16:creationId xmlns:a16="http://schemas.microsoft.com/office/drawing/2014/main" id="{3F461537-6412-44D8-99E0-F1F39F6E1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95350" y="4791075"/>
          <a:ext cx="288001" cy="144000"/>
        </a:xfrm>
        <a:prstGeom prst="rect">
          <a:avLst/>
        </a:prstGeom>
      </xdr:spPr>
    </xdr:pic>
    <xdr:clientData/>
  </xdr:oneCellAnchor>
  <xdr:oneCellAnchor>
    <xdr:from>
      <xdr:col>2</xdr:col>
      <xdr:colOff>247650</xdr:colOff>
      <xdr:row>21</xdr:row>
      <xdr:rowOff>66675</xdr:rowOff>
    </xdr:from>
    <xdr:ext cx="288001" cy="144000"/>
    <xdr:pic>
      <xdr:nvPicPr>
        <xdr:cNvPr id="13" name="7 Imagen" descr="C.png">
          <a:extLst>
            <a:ext uri="{FF2B5EF4-FFF2-40B4-BE49-F238E27FC236}">
              <a16:creationId xmlns:a16="http://schemas.microsoft.com/office/drawing/2014/main" id="{DDB226FB-4DB8-4E7A-9723-EE5DDABF1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95350" y="5048250"/>
          <a:ext cx="288001" cy="144000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22</xdr:row>
      <xdr:rowOff>19050</xdr:rowOff>
    </xdr:from>
    <xdr:to>
      <xdr:col>2</xdr:col>
      <xdr:colOff>523920</xdr:colOff>
      <xdr:row>22</xdr:row>
      <xdr:rowOff>247682</xdr:rowOff>
    </xdr:to>
    <xdr:pic>
      <xdr:nvPicPr>
        <xdr:cNvPr id="14" name="4 Imagen" descr="N.png">
          <a:extLst>
            <a:ext uri="{FF2B5EF4-FFF2-40B4-BE49-F238E27FC236}">
              <a16:creationId xmlns:a16="http://schemas.microsoft.com/office/drawing/2014/main" id="{D0C73835-C4D0-4251-B948-07C0A8FCA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432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23</xdr:row>
      <xdr:rowOff>28575</xdr:rowOff>
    </xdr:from>
    <xdr:to>
      <xdr:col>2</xdr:col>
      <xdr:colOff>485806</xdr:colOff>
      <xdr:row>23</xdr:row>
      <xdr:rowOff>247681</xdr:rowOff>
    </xdr:to>
    <xdr:pic>
      <xdr:nvPicPr>
        <xdr:cNvPr id="15" name="1 Imagen" descr="S.png">
          <a:extLst>
            <a:ext uri="{FF2B5EF4-FFF2-40B4-BE49-F238E27FC236}">
              <a16:creationId xmlns:a16="http://schemas.microsoft.com/office/drawing/2014/main" id="{2B1B95A1-A2D2-43A8-8D4F-4BAEDD091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24</xdr:row>
      <xdr:rowOff>19050</xdr:rowOff>
    </xdr:from>
    <xdr:to>
      <xdr:col>2</xdr:col>
      <xdr:colOff>523920</xdr:colOff>
      <xdr:row>24</xdr:row>
      <xdr:rowOff>247682</xdr:rowOff>
    </xdr:to>
    <xdr:pic>
      <xdr:nvPicPr>
        <xdr:cNvPr id="16" name="3 Imagen" descr="I.png">
          <a:extLst>
            <a:ext uri="{FF2B5EF4-FFF2-40B4-BE49-F238E27FC236}">
              <a16:creationId xmlns:a16="http://schemas.microsoft.com/office/drawing/2014/main" id="{14339DD1-E80F-44C5-B60A-57FA9F9D4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245250</xdr:colOff>
      <xdr:row>7</xdr:row>
      <xdr:rowOff>45225</xdr:rowOff>
    </xdr:from>
    <xdr:ext cx="288000" cy="199385"/>
    <xdr:pic>
      <xdr:nvPicPr>
        <xdr:cNvPr id="17" name="24 Imagen" descr="C+L.png">
          <a:extLst>
            <a:ext uri="{FF2B5EF4-FFF2-40B4-BE49-F238E27FC236}">
              <a16:creationId xmlns:a16="http://schemas.microsoft.com/office/drawing/2014/main" id="{6DEF3CF3-0447-416D-A0B1-498562F2B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92950" y="3998100"/>
          <a:ext cx="288000" cy="199385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25</xdr:row>
      <xdr:rowOff>19050</xdr:rowOff>
    </xdr:from>
    <xdr:ext cx="323895" cy="228632"/>
    <xdr:pic>
      <xdr:nvPicPr>
        <xdr:cNvPr id="20" name="4 Imagen" descr="N.png">
          <a:extLst>
            <a:ext uri="{FF2B5EF4-FFF2-40B4-BE49-F238E27FC236}">
              <a16:creationId xmlns:a16="http://schemas.microsoft.com/office/drawing/2014/main" id="{13D6C305-C3C3-41BA-A3D2-2423C184C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47725" y="55149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26</xdr:row>
      <xdr:rowOff>19050</xdr:rowOff>
    </xdr:from>
    <xdr:ext cx="323895" cy="228632"/>
    <xdr:pic>
      <xdr:nvPicPr>
        <xdr:cNvPr id="21" name="4 Imagen" descr="N.png">
          <a:extLst>
            <a:ext uri="{FF2B5EF4-FFF2-40B4-BE49-F238E27FC236}">
              <a16:creationId xmlns:a16="http://schemas.microsoft.com/office/drawing/2014/main" id="{77F3E0F8-1876-4613-B9FC-9CBEE1155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47725" y="6286500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228600</xdr:colOff>
      <xdr:row>27</xdr:row>
      <xdr:rowOff>19050</xdr:rowOff>
    </xdr:from>
    <xdr:to>
      <xdr:col>2</xdr:col>
      <xdr:colOff>552495</xdr:colOff>
      <xdr:row>27</xdr:row>
      <xdr:rowOff>247682</xdr:rowOff>
    </xdr:to>
    <xdr:pic>
      <xdr:nvPicPr>
        <xdr:cNvPr id="22" name="2 Imagen" descr="P.png">
          <a:extLst>
            <a:ext uri="{FF2B5EF4-FFF2-40B4-BE49-F238E27FC236}">
              <a16:creationId xmlns:a16="http://schemas.microsoft.com/office/drawing/2014/main" id="{C6E2C094-00AE-4F25-AD99-6F30A7E33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28</xdr:row>
      <xdr:rowOff>19050</xdr:rowOff>
    </xdr:from>
    <xdr:ext cx="323895" cy="228632"/>
    <xdr:pic>
      <xdr:nvPicPr>
        <xdr:cNvPr id="23" name="2 Imagen" descr="P.png">
          <a:extLst>
            <a:ext uri="{FF2B5EF4-FFF2-40B4-BE49-F238E27FC236}">
              <a16:creationId xmlns:a16="http://schemas.microsoft.com/office/drawing/2014/main" id="{9D3F7709-02C0-405B-BE62-1385BF48E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76300" y="68008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29</xdr:row>
      <xdr:rowOff>19050</xdr:rowOff>
    </xdr:from>
    <xdr:ext cx="323895" cy="228632"/>
    <xdr:pic>
      <xdr:nvPicPr>
        <xdr:cNvPr id="24" name="2 Imagen" descr="P.png">
          <a:extLst>
            <a:ext uri="{FF2B5EF4-FFF2-40B4-BE49-F238E27FC236}">
              <a16:creationId xmlns:a16="http://schemas.microsoft.com/office/drawing/2014/main" id="{CCE273CF-4D4A-47E2-A3EC-E9F25EC63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76300" y="6800850"/>
          <a:ext cx="323895" cy="228632"/>
        </a:xfrm>
        <a:prstGeom prst="rect">
          <a:avLst/>
        </a:prstGeom>
      </xdr:spPr>
    </xdr:pic>
    <xdr:clientData/>
  </xdr:oneCellAnchor>
  <xdr:oneCellAnchor>
    <xdr:from>
      <xdr:col>6</xdr:col>
      <xdr:colOff>590550</xdr:colOff>
      <xdr:row>29</xdr:row>
      <xdr:rowOff>9525</xdr:rowOff>
    </xdr:from>
    <xdr:ext cx="181048" cy="171519"/>
    <xdr:pic>
      <xdr:nvPicPr>
        <xdr:cNvPr id="25" name="55 Imagen" descr="Estrella.png">
          <a:extLst>
            <a:ext uri="{FF2B5EF4-FFF2-40B4-BE49-F238E27FC236}">
              <a16:creationId xmlns:a16="http://schemas.microsoft.com/office/drawing/2014/main" id="{C3475033-5D49-4159-ADA6-BECF84EA3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0" y="4219575"/>
          <a:ext cx="181048" cy="171519"/>
        </a:xfrm>
        <a:prstGeom prst="rect">
          <a:avLst/>
        </a:prstGeom>
      </xdr:spPr>
    </xdr:pic>
    <xdr:clientData/>
  </xdr:oneCellAnchor>
  <xdr:oneCellAnchor>
    <xdr:from>
      <xdr:col>2</xdr:col>
      <xdr:colOff>245250</xdr:colOff>
      <xdr:row>30</xdr:row>
      <xdr:rowOff>45225</xdr:rowOff>
    </xdr:from>
    <xdr:ext cx="288000" cy="199385"/>
    <xdr:pic>
      <xdr:nvPicPr>
        <xdr:cNvPr id="26" name="24 Imagen" descr="C+L.png">
          <a:extLst>
            <a:ext uri="{FF2B5EF4-FFF2-40B4-BE49-F238E27FC236}">
              <a16:creationId xmlns:a16="http://schemas.microsoft.com/office/drawing/2014/main" id="{51B0512B-E570-4AFC-B634-DF38E73EA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92950" y="3998100"/>
          <a:ext cx="288000" cy="199385"/>
        </a:xfrm>
        <a:prstGeom prst="rect">
          <a:avLst/>
        </a:prstGeom>
      </xdr:spPr>
    </xdr:pic>
    <xdr:clientData/>
  </xdr:oneCellAnchor>
  <xdr:oneCellAnchor>
    <xdr:from>
      <xdr:col>2</xdr:col>
      <xdr:colOff>247650</xdr:colOff>
      <xdr:row>31</xdr:row>
      <xdr:rowOff>66675</xdr:rowOff>
    </xdr:from>
    <xdr:ext cx="288001" cy="144000"/>
    <xdr:pic>
      <xdr:nvPicPr>
        <xdr:cNvPr id="27" name="7 Imagen" descr="C.png">
          <a:extLst>
            <a:ext uri="{FF2B5EF4-FFF2-40B4-BE49-F238E27FC236}">
              <a16:creationId xmlns:a16="http://schemas.microsoft.com/office/drawing/2014/main" id="{52E81883-E945-4360-82EA-FD4A1BF67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95350" y="5305425"/>
          <a:ext cx="288001" cy="144000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32</xdr:row>
      <xdr:rowOff>28575</xdr:rowOff>
    </xdr:from>
    <xdr:ext cx="219106" cy="219106"/>
    <xdr:pic>
      <xdr:nvPicPr>
        <xdr:cNvPr id="28" name="1 Imagen" descr="S.png">
          <a:extLst>
            <a:ext uri="{FF2B5EF4-FFF2-40B4-BE49-F238E27FC236}">
              <a16:creationId xmlns:a16="http://schemas.microsoft.com/office/drawing/2014/main" id="{BAE77D8D-AA9E-435C-BFDB-58D7695CE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14400" y="5781675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33</xdr:row>
      <xdr:rowOff>28575</xdr:rowOff>
    </xdr:from>
    <xdr:ext cx="219106" cy="219106"/>
    <xdr:pic>
      <xdr:nvPicPr>
        <xdr:cNvPr id="29" name="1 Imagen" descr="S.png">
          <a:extLst>
            <a:ext uri="{FF2B5EF4-FFF2-40B4-BE49-F238E27FC236}">
              <a16:creationId xmlns:a16="http://schemas.microsoft.com/office/drawing/2014/main" id="{916E3DD0-78AD-4FE5-B344-DD4172C7C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14400" y="80962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34</xdr:row>
      <xdr:rowOff>28575</xdr:rowOff>
    </xdr:from>
    <xdr:ext cx="219106" cy="219106"/>
    <xdr:pic>
      <xdr:nvPicPr>
        <xdr:cNvPr id="30" name="1 Imagen" descr="S.png">
          <a:extLst>
            <a:ext uri="{FF2B5EF4-FFF2-40B4-BE49-F238E27FC236}">
              <a16:creationId xmlns:a16="http://schemas.microsoft.com/office/drawing/2014/main" id="{7D6761DD-E1F1-497B-B32B-1CEE7E4CD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14400" y="80962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8</xdr:row>
      <xdr:rowOff>19050</xdr:rowOff>
    </xdr:from>
    <xdr:ext cx="323895" cy="238158"/>
    <xdr:pic>
      <xdr:nvPicPr>
        <xdr:cNvPr id="33" name="9 Imagen" descr="N+L.png">
          <a:extLst>
            <a:ext uri="{FF2B5EF4-FFF2-40B4-BE49-F238E27FC236}">
              <a16:creationId xmlns:a16="http://schemas.microsoft.com/office/drawing/2014/main" id="{836889C1-B77F-4540-973A-CD3C7B839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1400175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35</xdr:row>
      <xdr:rowOff>28575</xdr:rowOff>
    </xdr:from>
    <xdr:ext cx="219106" cy="219106"/>
    <xdr:pic>
      <xdr:nvPicPr>
        <xdr:cNvPr id="34" name="1 Imagen" descr="S.png">
          <a:extLst>
            <a:ext uri="{FF2B5EF4-FFF2-40B4-BE49-F238E27FC236}">
              <a16:creationId xmlns:a16="http://schemas.microsoft.com/office/drawing/2014/main" id="{68B9B38C-F2CB-401E-B48A-9EFFC5E50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14400" y="861060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36</xdr:row>
      <xdr:rowOff>28575</xdr:rowOff>
    </xdr:from>
    <xdr:ext cx="219106" cy="219106"/>
    <xdr:pic>
      <xdr:nvPicPr>
        <xdr:cNvPr id="35" name="1 Imagen" descr="S.png">
          <a:extLst>
            <a:ext uri="{FF2B5EF4-FFF2-40B4-BE49-F238E27FC236}">
              <a16:creationId xmlns:a16="http://schemas.microsoft.com/office/drawing/2014/main" id="{7C34BB81-020C-40D1-A8EC-5C3CFBFE9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14400" y="8867775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9</xdr:row>
      <xdr:rowOff>19050</xdr:rowOff>
    </xdr:from>
    <xdr:ext cx="323895" cy="228632"/>
    <xdr:pic>
      <xdr:nvPicPr>
        <xdr:cNvPr id="36" name="4 Imagen" descr="N.png">
          <a:extLst>
            <a:ext uri="{FF2B5EF4-FFF2-40B4-BE49-F238E27FC236}">
              <a16:creationId xmlns:a16="http://schemas.microsoft.com/office/drawing/2014/main" id="{F323E79E-D284-4B25-88AC-F68720F7D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47725" y="62865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245250</xdr:colOff>
      <xdr:row>10</xdr:row>
      <xdr:rowOff>45225</xdr:rowOff>
    </xdr:from>
    <xdr:ext cx="288000" cy="199385"/>
    <xdr:pic>
      <xdr:nvPicPr>
        <xdr:cNvPr id="40" name="24 Imagen" descr="C+L.png">
          <a:extLst>
            <a:ext uri="{FF2B5EF4-FFF2-40B4-BE49-F238E27FC236}">
              <a16:creationId xmlns:a16="http://schemas.microsoft.com/office/drawing/2014/main" id="{B5642F02-BFBD-44A7-83EA-5337FAA10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92950" y="1683525"/>
          <a:ext cx="288000" cy="199385"/>
        </a:xfrm>
        <a:prstGeom prst="rect">
          <a:avLst/>
        </a:prstGeom>
      </xdr:spPr>
    </xdr:pic>
    <xdr:clientData/>
  </xdr:oneCellAnchor>
  <xdr:oneCellAnchor>
    <xdr:from>
      <xdr:col>2</xdr:col>
      <xdr:colOff>45225</xdr:colOff>
      <xdr:row>11</xdr:row>
      <xdr:rowOff>45225</xdr:rowOff>
    </xdr:from>
    <xdr:ext cx="288000" cy="199385"/>
    <xdr:pic>
      <xdr:nvPicPr>
        <xdr:cNvPr id="41" name="24 Imagen" descr="C+L.png">
          <a:extLst>
            <a:ext uri="{FF2B5EF4-FFF2-40B4-BE49-F238E27FC236}">
              <a16:creationId xmlns:a16="http://schemas.microsoft.com/office/drawing/2014/main" id="{E39F1621-0052-49EA-9220-ECDA74C35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160025" y="4417200"/>
          <a:ext cx="288000" cy="199385"/>
        </a:xfrm>
        <a:prstGeom prst="rect">
          <a:avLst/>
        </a:prstGeom>
      </xdr:spPr>
    </xdr:pic>
    <xdr:clientData/>
  </xdr:oneCellAnchor>
  <xdr:twoCellAnchor editAs="oneCell">
    <xdr:from>
      <xdr:col>2</xdr:col>
      <xdr:colOff>381000</xdr:colOff>
      <xdr:row>11</xdr:row>
      <xdr:rowOff>47625</xdr:rowOff>
    </xdr:from>
    <xdr:to>
      <xdr:col>2</xdr:col>
      <xdr:colOff>638211</xdr:colOff>
      <xdr:row>11</xdr:row>
      <xdr:rowOff>247678</xdr:rowOff>
    </xdr:to>
    <xdr:pic>
      <xdr:nvPicPr>
        <xdr:cNvPr id="42" name="6 Imagen" descr="B.png">
          <a:extLst>
            <a:ext uri="{FF2B5EF4-FFF2-40B4-BE49-F238E27FC236}">
              <a16:creationId xmlns:a16="http://schemas.microsoft.com/office/drawing/2014/main" id="{A2B8AB2A-5B83-478B-840A-3B1280847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495800" y="4419600"/>
          <a:ext cx="257211" cy="200053"/>
        </a:xfrm>
        <a:prstGeom prst="rect">
          <a:avLst/>
        </a:prstGeom>
      </xdr:spPr>
    </xdr:pic>
    <xdr:clientData/>
  </xdr:twoCellAnchor>
  <xdr:oneCellAnchor>
    <xdr:from>
      <xdr:col>2</xdr:col>
      <xdr:colOff>245250</xdr:colOff>
      <xdr:row>12</xdr:row>
      <xdr:rowOff>45225</xdr:rowOff>
    </xdr:from>
    <xdr:ext cx="288000" cy="199385"/>
    <xdr:pic>
      <xdr:nvPicPr>
        <xdr:cNvPr id="43" name="24 Imagen" descr="C+L.png">
          <a:extLst>
            <a:ext uri="{FF2B5EF4-FFF2-40B4-BE49-F238E27FC236}">
              <a16:creationId xmlns:a16="http://schemas.microsoft.com/office/drawing/2014/main" id="{0C73E060-DDB1-4EAB-9A2A-61D291AE8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92950" y="2455050"/>
          <a:ext cx="288000" cy="199385"/>
        </a:xfrm>
        <a:prstGeom prst="rect">
          <a:avLst/>
        </a:prstGeom>
      </xdr:spPr>
    </xdr:pic>
    <xdr:clientData/>
  </xdr:oneCellAnchor>
  <xdr:twoCellAnchor editAs="oneCell">
    <xdr:from>
      <xdr:col>2</xdr:col>
      <xdr:colOff>247650</xdr:colOff>
      <xdr:row>13</xdr:row>
      <xdr:rowOff>38100</xdr:rowOff>
    </xdr:from>
    <xdr:to>
      <xdr:col>2</xdr:col>
      <xdr:colOff>504861</xdr:colOff>
      <xdr:row>13</xdr:row>
      <xdr:rowOff>238153</xdr:rowOff>
    </xdr:to>
    <xdr:pic>
      <xdr:nvPicPr>
        <xdr:cNvPr id="44" name="6 Imagen" descr="B.png">
          <a:extLst>
            <a:ext uri="{FF2B5EF4-FFF2-40B4-BE49-F238E27FC236}">
              <a16:creationId xmlns:a16="http://schemas.microsoft.com/office/drawing/2014/main" id="{97EFF018-2638-4596-AA1A-609B5A76D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47650" y="38100"/>
          <a:ext cx="257211" cy="200053"/>
        </a:xfrm>
        <a:prstGeom prst="rect">
          <a:avLst/>
        </a:prstGeom>
      </xdr:spPr>
    </xdr:pic>
    <xdr:clientData/>
  </xdr:twoCellAnchor>
  <xdr:oneCellAnchor>
    <xdr:from>
      <xdr:col>2</xdr:col>
      <xdr:colOff>30900</xdr:colOff>
      <xdr:row>14</xdr:row>
      <xdr:rowOff>21375</xdr:rowOff>
    </xdr:from>
    <xdr:ext cx="323895" cy="238158"/>
    <xdr:pic>
      <xdr:nvPicPr>
        <xdr:cNvPr id="46" name="42 Imagen" descr="I+L+n.png">
          <a:extLst>
            <a:ext uri="{FF2B5EF4-FFF2-40B4-BE49-F238E27FC236}">
              <a16:creationId xmlns:a16="http://schemas.microsoft.com/office/drawing/2014/main" id="{883C6D2B-4FB5-4F2E-8B39-30957F77E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402500" y="4393350"/>
          <a:ext cx="323895" cy="238158"/>
        </a:xfrm>
        <a:prstGeom prst="rect">
          <a:avLst/>
        </a:prstGeom>
      </xdr:spPr>
    </xdr:pic>
    <xdr:clientData/>
  </xdr:oneCellAnchor>
  <xdr:twoCellAnchor editAs="oneCell">
    <xdr:from>
      <xdr:col>2</xdr:col>
      <xdr:colOff>390525</xdr:colOff>
      <xdr:row>14</xdr:row>
      <xdr:rowOff>38100</xdr:rowOff>
    </xdr:from>
    <xdr:to>
      <xdr:col>2</xdr:col>
      <xdr:colOff>647736</xdr:colOff>
      <xdr:row>14</xdr:row>
      <xdr:rowOff>238153</xdr:rowOff>
    </xdr:to>
    <xdr:pic>
      <xdr:nvPicPr>
        <xdr:cNvPr id="47" name="6 Imagen" descr="B.png">
          <a:extLst>
            <a:ext uri="{FF2B5EF4-FFF2-40B4-BE49-F238E27FC236}">
              <a16:creationId xmlns:a16="http://schemas.microsoft.com/office/drawing/2014/main" id="{EF35340B-7A24-4A00-B2BB-084272AE4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762125" y="4410075"/>
          <a:ext cx="257211" cy="2000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590550</xdr:colOff>
      <xdr:row>11</xdr:row>
      <xdr:rowOff>9525</xdr:rowOff>
    </xdr:from>
    <xdr:ext cx="181048" cy="171519"/>
    <xdr:pic>
      <xdr:nvPicPr>
        <xdr:cNvPr id="2" name="55 Imagen" descr="Estrella.png">
          <a:extLst>
            <a:ext uri="{FF2B5EF4-FFF2-40B4-BE49-F238E27FC236}">
              <a16:creationId xmlns:a16="http://schemas.microsoft.com/office/drawing/2014/main" id="{C97DC332-B38F-4183-AE6C-18576F0E6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0" y="8848725"/>
          <a:ext cx="181048" cy="171519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6</xdr:row>
      <xdr:rowOff>19050</xdr:rowOff>
    </xdr:from>
    <xdr:to>
      <xdr:col>2</xdr:col>
      <xdr:colOff>523920</xdr:colOff>
      <xdr:row>7</xdr:row>
      <xdr:rowOff>33</xdr:rowOff>
    </xdr:to>
    <xdr:pic>
      <xdr:nvPicPr>
        <xdr:cNvPr id="3" name="9 Imagen" descr="N+L.png">
          <a:extLst>
            <a:ext uri="{FF2B5EF4-FFF2-40B4-BE49-F238E27FC236}">
              <a16:creationId xmlns:a16="http://schemas.microsoft.com/office/drawing/2014/main" id="{6334C7D3-03C3-4A56-8804-CDDAD362F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43225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15</xdr:row>
      <xdr:rowOff>19050</xdr:rowOff>
    </xdr:from>
    <xdr:to>
      <xdr:col>2</xdr:col>
      <xdr:colOff>552495</xdr:colOff>
      <xdr:row>15</xdr:row>
      <xdr:rowOff>247682</xdr:rowOff>
    </xdr:to>
    <xdr:pic>
      <xdr:nvPicPr>
        <xdr:cNvPr id="4" name="2 Imagen" descr="P.png">
          <a:extLst>
            <a:ext uri="{FF2B5EF4-FFF2-40B4-BE49-F238E27FC236}">
              <a16:creationId xmlns:a16="http://schemas.microsoft.com/office/drawing/2014/main" id="{FDBD2222-7081-40C2-99D3-C2F6768D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16</xdr:row>
      <xdr:rowOff>19050</xdr:rowOff>
    </xdr:from>
    <xdr:ext cx="323895" cy="238158"/>
    <xdr:pic>
      <xdr:nvPicPr>
        <xdr:cNvPr id="5" name="9 Imagen" descr="N+L.png">
          <a:extLst>
            <a:ext uri="{FF2B5EF4-FFF2-40B4-BE49-F238E27FC236}">
              <a16:creationId xmlns:a16="http://schemas.microsoft.com/office/drawing/2014/main" id="{5A03E7D5-1EEF-4352-91E5-7333551B8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1400175"/>
          <a:ext cx="323895" cy="238158"/>
        </a:xfrm>
        <a:prstGeom prst="rect">
          <a:avLst/>
        </a:prstGeom>
      </xdr:spPr>
    </xdr:pic>
    <xdr:clientData/>
  </xdr:oneCellAnchor>
  <xdr:twoCellAnchor editAs="oneCell">
    <xdr:from>
      <xdr:col>2</xdr:col>
      <xdr:colOff>266700</xdr:colOff>
      <xdr:row>17</xdr:row>
      <xdr:rowOff>28575</xdr:rowOff>
    </xdr:from>
    <xdr:to>
      <xdr:col>2</xdr:col>
      <xdr:colOff>485806</xdr:colOff>
      <xdr:row>17</xdr:row>
      <xdr:rowOff>247681</xdr:rowOff>
    </xdr:to>
    <xdr:pic>
      <xdr:nvPicPr>
        <xdr:cNvPr id="6" name="1 Imagen" descr="S.png">
          <a:extLst>
            <a:ext uri="{FF2B5EF4-FFF2-40B4-BE49-F238E27FC236}">
              <a16:creationId xmlns:a16="http://schemas.microsoft.com/office/drawing/2014/main" id="{E598B6EA-B5C3-4CFE-A8E5-698672139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257174</xdr:colOff>
      <xdr:row>18</xdr:row>
      <xdr:rowOff>38100</xdr:rowOff>
    </xdr:from>
    <xdr:to>
      <xdr:col>2</xdr:col>
      <xdr:colOff>545174</xdr:colOff>
      <xdr:row>18</xdr:row>
      <xdr:rowOff>237485</xdr:rowOff>
    </xdr:to>
    <xdr:pic>
      <xdr:nvPicPr>
        <xdr:cNvPr id="7" name="5 Imagen" descr="C+n.png">
          <a:extLst>
            <a:ext uri="{FF2B5EF4-FFF2-40B4-BE49-F238E27FC236}">
              <a16:creationId xmlns:a16="http://schemas.microsoft.com/office/drawing/2014/main" id="{8DC2935E-D1EB-4B2F-A687-5B24E8F78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371974" y="809625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245250</xdr:colOff>
      <xdr:row>19</xdr:row>
      <xdr:rowOff>45225</xdr:rowOff>
    </xdr:from>
    <xdr:to>
      <xdr:col>2</xdr:col>
      <xdr:colOff>533250</xdr:colOff>
      <xdr:row>19</xdr:row>
      <xdr:rowOff>244610</xdr:rowOff>
    </xdr:to>
    <xdr:pic>
      <xdr:nvPicPr>
        <xdr:cNvPr id="8" name="24 Imagen" descr="C+L.png">
          <a:extLst>
            <a:ext uri="{FF2B5EF4-FFF2-40B4-BE49-F238E27FC236}">
              <a16:creationId xmlns:a16="http://schemas.microsoft.com/office/drawing/2014/main" id="{A592CFD3-5378-43CA-945D-DB7E8A774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60050" y="3024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20</xdr:row>
      <xdr:rowOff>19050</xdr:rowOff>
    </xdr:from>
    <xdr:to>
      <xdr:col>2</xdr:col>
      <xdr:colOff>523920</xdr:colOff>
      <xdr:row>20</xdr:row>
      <xdr:rowOff>247682</xdr:rowOff>
    </xdr:to>
    <xdr:pic>
      <xdr:nvPicPr>
        <xdr:cNvPr id="9" name="4 Imagen" descr="N.png">
          <a:extLst>
            <a:ext uri="{FF2B5EF4-FFF2-40B4-BE49-F238E27FC236}">
              <a16:creationId xmlns:a16="http://schemas.microsoft.com/office/drawing/2014/main" id="{81EE9545-F268-498E-B85C-B2AED0EE1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432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7</xdr:row>
      <xdr:rowOff>28575</xdr:rowOff>
    </xdr:from>
    <xdr:to>
      <xdr:col>2</xdr:col>
      <xdr:colOff>485806</xdr:colOff>
      <xdr:row>7</xdr:row>
      <xdr:rowOff>247681</xdr:rowOff>
    </xdr:to>
    <xdr:pic>
      <xdr:nvPicPr>
        <xdr:cNvPr id="10" name="1 Imagen" descr="S.png">
          <a:extLst>
            <a:ext uri="{FF2B5EF4-FFF2-40B4-BE49-F238E27FC236}">
              <a16:creationId xmlns:a16="http://schemas.microsoft.com/office/drawing/2014/main" id="{D1CBB46A-B992-4AAE-9C03-C77925C98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245250</xdr:colOff>
      <xdr:row>8</xdr:row>
      <xdr:rowOff>45225</xdr:rowOff>
    </xdr:from>
    <xdr:to>
      <xdr:col>2</xdr:col>
      <xdr:colOff>533250</xdr:colOff>
      <xdr:row>8</xdr:row>
      <xdr:rowOff>244610</xdr:rowOff>
    </xdr:to>
    <xdr:pic>
      <xdr:nvPicPr>
        <xdr:cNvPr id="11" name="24 Imagen" descr="C+L.png">
          <a:extLst>
            <a:ext uri="{FF2B5EF4-FFF2-40B4-BE49-F238E27FC236}">
              <a16:creationId xmlns:a16="http://schemas.microsoft.com/office/drawing/2014/main" id="{871364CD-C60A-4210-B8DE-EBB4D3554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60050" y="3024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249975</xdr:colOff>
      <xdr:row>9</xdr:row>
      <xdr:rowOff>40425</xdr:rowOff>
    </xdr:from>
    <xdr:to>
      <xdr:col>2</xdr:col>
      <xdr:colOff>537975</xdr:colOff>
      <xdr:row>9</xdr:row>
      <xdr:rowOff>239810</xdr:rowOff>
    </xdr:to>
    <xdr:pic>
      <xdr:nvPicPr>
        <xdr:cNvPr id="12" name="26 Imagen" descr="C+L+n.png">
          <a:extLst>
            <a:ext uri="{FF2B5EF4-FFF2-40B4-BE49-F238E27FC236}">
              <a16:creationId xmlns:a16="http://schemas.microsoft.com/office/drawing/2014/main" id="{31DA545A-B022-4CC7-908F-026390634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364775" y="554775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257174</xdr:colOff>
      <xdr:row>10</xdr:row>
      <xdr:rowOff>38100</xdr:rowOff>
    </xdr:from>
    <xdr:to>
      <xdr:col>2</xdr:col>
      <xdr:colOff>545174</xdr:colOff>
      <xdr:row>10</xdr:row>
      <xdr:rowOff>237485</xdr:rowOff>
    </xdr:to>
    <xdr:pic>
      <xdr:nvPicPr>
        <xdr:cNvPr id="13" name="5 Imagen" descr="C+n.png">
          <a:extLst>
            <a:ext uri="{FF2B5EF4-FFF2-40B4-BE49-F238E27FC236}">
              <a16:creationId xmlns:a16="http://schemas.microsoft.com/office/drawing/2014/main" id="{2F6583AA-41FC-49AC-9B2C-57C09624B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371974" y="809625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11</xdr:row>
      <xdr:rowOff>66675</xdr:rowOff>
    </xdr:from>
    <xdr:to>
      <xdr:col>2</xdr:col>
      <xdr:colOff>535651</xdr:colOff>
      <xdr:row>11</xdr:row>
      <xdr:rowOff>210675</xdr:rowOff>
    </xdr:to>
    <xdr:pic>
      <xdr:nvPicPr>
        <xdr:cNvPr id="14" name="7 Imagen" descr="C.png">
          <a:extLst>
            <a:ext uri="{FF2B5EF4-FFF2-40B4-BE49-F238E27FC236}">
              <a16:creationId xmlns:a16="http://schemas.microsoft.com/office/drawing/2014/main" id="{818647FD-2D29-48AF-9C19-650FA9206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4362450" y="66675"/>
          <a:ext cx="288001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12</xdr:row>
      <xdr:rowOff>19050</xdr:rowOff>
    </xdr:from>
    <xdr:to>
      <xdr:col>2</xdr:col>
      <xdr:colOff>552495</xdr:colOff>
      <xdr:row>12</xdr:row>
      <xdr:rowOff>247682</xdr:rowOff>
    </xdr:to>
    <xdr:pic>
      <xdr:nvPicPr>
        <xdr:cNvPr id="15" name="2 Imagen" descr="P.png">
          <a:extLst>
            <a:ext uri="{FF2B5EF4-FFF2-40B4-BE49-F238E27FC236}">
              <a16:creationId xmlns:a16="http://schemas.microsoft.com/office/drawing/2014/main" id="{2DA2143F-6681-4A92-ABBF-9857F3691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13</xdr:row>
      <xdr:rowOff>19050</xdr:rowOff>
    </xdr:from>
    <xdr:to>
      <xdr:col>2</xdr:col>
      <xdr:colOff>523920</xdr:colOff>
      <xdr:row>13</xdr:row>
      <xdr:rowOff>247682</xdr:rowOff>
    </xdr:to>
    <xdr:pic>
      <xdr:nvPicPr>
        <xdr:cNvPr id="16" name="3 Imagen" descr="I.png">
          <a:extLst>
            <a:ext uri="{FF2B5EF4-FFF2-40B4-BE49-F238E27FC236}">
              <a16:creationId xmlns:a16="http://schemas.microsoft.com/office/drawing/2014/main" id="{20DB75D3-83B5-4639-ABED-F5F7A3FC2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14</xdr:row>
      <xdr:rowOff>19050</xdr:rowOff>
    </xdr:from>
    <xdr:ext cx="323895" cy="228632"/>
    <xdr:pic>
      <xdr:nvPicPr>
        <xdr:cNvPr id="17" name="3 Imagen" descr="I.png">
          <a:extLst>
            <a:ext uri="{FF2B5EF4-FFF2-40B4-BE49-F238E27FC236}">
              <a16:creationId xmlns:a16="http://schemas.microsoft.com/office/drawing/2014/main" id="{44EEEC37-A3D9-4084-BE7C-494AE0022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47725" y="32004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21</xdr:row>
      <xdr:rowOff>19050</xdr:rowOff>
    </xdr:from>
    <xdr:ext cx="323895" cy="228632"/>
    <xdr:pic>
      <xdr:nvPicPr>
        <xdr:cNvPr id="18" name="3 Imagen" descr="I.png">
          <a:extLst>
            <a:ext uri="{FF2B5EF4-FFF2-40B4-BE49-F238E27FC236}">
              <a16:creationId xmlns:a16="http://schemas.microsoft.com/office/drawing/2014/main" id="{1DB35BE3-30F4-465E-8EA6-CC2E4EE58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47725" y="34575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22</xdr:row>
      <xdr:rowOff>19050</xdr:rowOff>
    </xdr:from>
    <xdr:ext cx="323895" cy="228632"/>
    <xdr:pic>
      <xdr:nvPicPr>
        <xdr:cNvPr id="19" name="3 Imagen" descr="I.png">
          <a:extLst>
            <a:ext uri="{FF2B5EF4-FFF2-40B4-BE49-F238E27FC236}">
              <a16:creationId xmlns:a16="http://schemas.microsoft.com/office/drawing/2014/main" id="{1DAADD96-A435-4241-B141-061890CAF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47725" y="34575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23</xdr:row>
      <xdr:rowOff>19050</xdr:rowOff>
    </xdr:from>
    <xdr:ext cx="323895" cy="228632"/>
    <xdr:pic>
      <xdr:nvPicPr>
        <xdr:cNvPr id="20" name="4 Imagen" descr="N.png">
          <a:extLst>
            <a:ext uri="{FF2B5EF4-FFF2-40B4-BE49-F238E27FC236}">
              <a16:creationId xmlns:a16="http://schemas.microsoft.com/office/drawing/2014/main" id="{5D5867B8-3BDA-4653-A0FD-432CCB5F7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47725" y="500062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24</xdr:row>
      <xdr:rowOff>19050</xdr:rowOff>
    </xdr:from>
    <xdr:ext cx="323895" cy="228632"/>
    <xdr:pic>
      <xdr:nvPicPr>
        <xdr:cNvPr id="21" name="4 Imagen" descr="N.png">
          <a:extLst>
            <a:ext uri="{FF2B5EF4-FFF2-40B4-BE49-F238E27FC236}">
              <a16:creationId xmlns:a16="http://schemas.microsoft.com/office/drawing/2014/main" id="{F419ABC0-3379-4313-893F-B49F3D3C4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47725" y="57721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25</xdr:row>
      <xdr:rowOff>19050</xdr:rowOff>
    </xdr:from>
    <xdr:ext cx="323895" cy="228632"/>
    <xdr:pic>
      <xdr:nvPicPr>
        <xdr:cNvPr id="22" name="3 Imagen" descr="I.png">
          <a:extLst>
            <a:ext uri="{FF2B5EF4-FFF2-40B4-BE49-F238E27FC236}">
              <a16:creationId xmlns:a16="http://schemas.microsoft.com/office/drawing/2014/main" id="{49FD2787-D385-4454-91C7-2A7742E45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47725" y="55149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26</xdr:row>
      <xdr:rowOff>19050</xdr:rowOff>
    </xdr:from>
    <xdr:ext cx="323895" cy="228632"/>
    <xdr:pic>
      <xdr:nvPicPr>
        <xdr:cNvPr id="23" name="3 Imagen" descr="I.png">
          <a:extLst>
            <a:ext uri="{FF2B5EF4-FFF2-40B4-BE49-F238E27FC236}">
              <a16:creationId xmlns:a16="http://schemas.microsoft.com/office/drawing/2014/main" id="{B8A50C38-D924-4D71-BB28-85F37CA89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47725" y="55149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27</xdr:row>
      <xdr:rowOff>28575</xdr:rowOff>
    </xdr:from>
    <xdr:ext cx="219106" cy="219106"/>
    <xdr:pic>
      <xdr:nvPicPr>
        <xdr:cNvPr id="25" name="1 Imagen" descr="S.png">
          <a:extLst>
            <a:ext uri="{FF2B5EF4-FFF2-40B4-BE49-F238E27FC236}">
              <a16:creationId xmlns:a16="http://schemas.microsoft.com/office/drawing/2014/main" id="{A7EBDC1C-D7CC-4811-8029-AF463C7FA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4238625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28</xdr:row>
      <xdr:rowOff>28575</xdr:rowOff>
    </xdr:from>
    <xdr:ext cx="219106" cy="219106"/>
    <xdr:pic>
      <xdr:nvPicPr>
        <xdr:cNvPr id="26" name="1 Imagen" descr="S.png">
          <a:extLst>
            <a:ext uri="{FF2B5EF4-FFF2-40B4-BE49-F238E27FC236}">
              <a16:creationId xmlns:a16="http://schemas.microsoft.com/office/drawing/2014/main" id="{B0C19BC6-1D5D-47DD-A8BA-6BBD3A65A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6810375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29</xdr:row>
      <xdr:rowOff>19050</xdr:rowOff>
    </xdr:from>
    <xdr:ext cx="323895" cy="228632"/>
    <xdr:pic>
      <xdr:nvPicPr>
        <xdr:cNvPr id="27" name="2 Imagen" descr="P.png">
          <a:extLst>
            <a:ext uri="{FF2B5EF4-FFF2-40B4-BE49-F238E27FC236}">
              <a16:creationId xmlns:a16="http://schemas.microsoft.com/office/drawing/2014/main" id="{250A2C36-B77E-4FE5-B4E6-4BC510734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76300" y="37147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30</xdr:row>
      <xdr:rowOff>28575</xdr:rowOff>
    </xdr:from>
    <xdr:ext cx="219106" cy="219106"/>
    <xdr:pic>
      <xdr:nvPicPr>
        <xdr:cNvPr id="28" name="1 Imagen" descr="S.png">
          <a:extLst>
            <a:ext uri="{FF2B5EF4-FFF2-40B4-BE49-F238E27FC236}">
              <a16:creationId xmlns:a16="http://schemas.microsoft.com/office/drawing/2014/main" id="{5FEAE695-94F7-4ACD-B69F-A444E5031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70675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31</xdr:row>
      <xdr:rowOff>28575</xdr:rowOff>
    </xdr:from>
    <xdr:ext cx="219106" cy="219106"/>
    <xdr:pic>
      <xdr:nvPicPr>
        <xdr:cNvPr id="29" name="1 Imagen" descr="S.png">
          <a:extLst>
            <a:ext uri="{FF2B5EF4-FFF2-40B4-BE49-F238E27FC236}">
              <a16:creationId xmlns:a16="http://schemas.microsoft.com/office/drawing/2014/main" id="{0D09AAEF-3D59-4147-BE89-D817B9BC8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14400" y="70675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32</xdr:row>
      <xdr:rowOff>19050</xdr:rowOff>
    </xdr:from>
    <xdr:ext cx="323895" cy="228632"/>
    <xdr:pic>
      <xdr:nvPicPr>
        <xdr:cNvPr id="30" name="2 Imagen" descr="P.png">
          <a:extLst>
            <a:ext uri="{FF2B5EF4-FFF2-40B4-BE49-F238E27FC236}">
              <a16:creationId xmlns:a16="http://schemas.microsoft.com/office/drawing/2014/main" id="{267DDFAB-C2BA-47D7-928C-FA8CBD3E4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76300" y="7315200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249975</xdr:colOff>
      <xdr:row>33</xdr:row>
      <xdr:rowOff>40425</xdr:rowOff>
    </xdr:from>
    <xdr:to>
      <xdr:col>2</xdr:col>
      <xdr:colOff>537975</xdr:colOff>
      <xdr:row>33</xdr:row>
      <xdr:rowOff>239810</xdr:rowOff>
    </xdr:to>
    <xdr:pic>
      <xdr:nvPicPr>
        <xdr:cNvPr id="31" name="26 Imagen" descr="C+L+n.png">
          <a:extLst>
            <a:ext uri="{FF2B5EF4-FFF2-40B4-BE49-F238E27FC236}">
              <a16:creationId xmlns:a16="http://schemas.microsoft.com/office/drawing/2014/main" id="{81C5BD53-1F03-495B-8678-9220EA2AA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364775" y="554775"/>
          <a:ext cx="288000" cy="1993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25</xdr:row>
      <xdr:rowOff>9525</xdr:rowOff>
    </xdr:from>
    <xdr:to>
      <xdr:col>6</xdr:col>
      <xdr:colOff>771598</xdr:colOff>
      <xdr:row>25</xdr:row>
      <xdr:rowOff>181044</xdr:rowOff>
    </xdr:to>
    <xdr:pic>
      <xdr:nvPicPr>
        <xdr:cNvPr id="2" name="55 Imagen" descr="Estrella.png">
          <a:extLst>
            <a:ext uri="{FF2B5EF4-FFF2-40B4-BE49-F238E27FC236}">
              <a16:creationId xmlns:a16="http://schemas.microsoft.com/office/drawing/2014/main" id="{7A8A106D-6581-4DCC-B252-D96451D6E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9525"/>
          <a:ext cx="181048" cy="171519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9</xdr:row>
      <xdr:rowOff>19050</xdr:rowOff>
    </xdr:from>
    <xdr:to>
      <xdr:col>2</xdr:col>
      <xdr:colOff>523920</xdr:colOff>
      <xdr:row>10</xdr:row>
      <xdr:rowOff>33</xdr:rowOff>
    </xdr:to>
    <xdr:pic>
      <xdr:nvPicPr>
        <xdr:cNvPr id="3" name="9 Imagen" descr="N+L.png">
          <a:extLst>
            <a:ext uri="{FF2B5EF4-FFF2-40B4-BE49-F238E27FC236}">
              <a16:creationId xmlns:a16="http://schemas.microsoft.com/office/drawing/2014/main" id="{8FBDCD7A-43E2-4CB5-A4AA-D5F3BD2C5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43225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249975</xdr:colOff>
      <xdr:row>10</xdr:row>
      <xdr:rowOff>40425</xdr:rowOff>
    </xdr:from>
    <xdr:to>
      <xdr:col>2</xdr:col>
      <xdr:colOff>537975</xdr:colOff>
      <xdr:row>10</xdr:row>
      <xdr:rowOff>239810</xdr:rowOff>
    </xdr:to>
    <xdr:pic>
      <xdr:nvPicPr>
        <xdr:cNvPr id="4" name="26 Imagen" descr="C+L+n.png">
          <a:extLst>
            <a:ext uri="{FF2B5EF4-FFF2-40B4-BE49-F238E27FC236}">
              <a16:creationId xmlns:a16="http://schemas.microsoft.com/office/drawing/2014/main" id="{12CFCED7-A837-4FC6-AF44-31BD920FC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64775" y="554775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11</xdr:row>
      <xdr:rowOff>19050</xdr:rowOff>
    </xdr:from>
    <xdr:to>
      <xdr:col>2</xdr:col>
      <xdr:colOff>523920</xdr:colOff>
      <xdr:row>12</xdr:row>
      <xdr:rowOff>33</xdr:rowOff>
    </xdr:to>
    <xdr:pic>
      <xdr:nvPicPr>
        <xdr:cNvPr id="6" name="11 Imagen" descr="N+L+n.png">
          <a:extLst>
            <a:ext uri="{FF2B5EF4-FFF2-40B4-BE49-F238E27FC236}">
              <a16:creationId xmlns:a16="http://schemas.microsoft.com/office/drawing/2014/main" id="{7AEE38EA-E153-43EA-B8CB-CF4271498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43225" y="53340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245250</xdr:colOff>
      <xdr:row>6</xdr:row>
      <xdr:rowOff>45225</xdr:rowOff>
    </xdr:from>
    <xdr:to>
      <xdr:col>2</xdr:col>
      <xdr:colOff>533250</xdr:colOff>
      <xdr:row>6</xdr:row>
      <xdr:rowOff>244610</xdr:rowOff>
    </xdr:to>
    <xdr:pic>
      <xdr:nvPicPr>
        <xdr:cNvPr id="7" name="24 Imagen" descr="C+L.png">
          <a:extLst>
            <a:ext uri="{FF2B5EF4-FFF2-40B4-BE49-F238E27FC236}">
              <a16:creationId xmlns:a16="http://schemas.microsoft.com/office/drawing/2014/main" id="{149F2A22-D592-40A7-B466-6C595B97C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360050" y="3024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7</xdr:row>
      <xdr:rowOff>19050</xdr:rowOff>
    </xdr:from>
    <xdr:to>
      <xdr:col>2</xdr:col>
      <xdr:colOff>523920</xdr:colOff>
      <xdr:row>8</xdr:row>
      <xdr:rowOff>33</xdr:rowOff>
    </xdr:to>
    <xdr:pic>
      <xdr:nvPicPr>
        <xdr:cNvPr id="8" name="9 Imagen" descr="N+L.png">
          <a:extLst>
            <a:ext uri="{FF2B5EF4-FFF2-40B4-BE49-F238E27FC236}">
              <a16:creationId xmlns:a16="http://schemas.microsoft.com/office/drawing/2014/main" id="{7C3B2280-DFC3-4C31-A4FC-035252015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43225" y="276225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8</xdr:row>
      <xdr:rowOff>19050</xdr:rowOff>
    </xdr:from>
    <xdr:ext cx="323895" cy="238158"/>
    <xdr:pic>
      <xdr:nvPicPr>
        <xdr:cNvPr id="9" name="9 Imagen" descr="N+L.png">
          <a:extLst>
            <a:ext uri="{FF2B5EF4-FFF2-40B4-BE49-F238E27FC236}">
              <a16:creationId xmlns:a16="http://schemas.microsoft.com/office/drawing/2014/main" id="{D0484762-CF32-4B88-B04B-42C9F2AD3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1657350"/>
          <a:ext cx="323895" cy="238158"/>
        </a:xfrm>
        <a:prstGeom prst="rect">
          <a:avLst/>
        </a:prstGeom>
      </xdr:spPr>
    </xdr:pic>
    <xdr:clientData/>
  </xdr:oneCellAnchor>
  <xdr:twoCellAnchor editAs="oneCell">
    <xdr:from>
      <xdr:col>2</xdr:col>
      <xdr:colOff>197625</xdr:colOff>
      <xdr:row>12</xdr:row>
      <xdr:rowOff>16650</xdr:rowOff>
    </xdr:from>
    <xdr:to>
      <xdr:col>2</xdr:col>
      <xdr:colOff>521520</xdr:colOff>
      <xdr:row>12</xdr:row>
      <xdr:rowOff>254808</xdr:rowOff>
    </xdr:to>
    <xdr:pic>
      <xdr:nvPicPr>
        <xdr:cNvPr id="10" name="40 Imagen" descr="I+L.png">
          <a:extLst>
            <a:ext uri="{FF2B5EF4-FFF2-40B4-BE49-F238E27FC236}">
              <a16:creationId xmlns:a16="http://schemas.microsoft.com/office/drawing/2014/main" id="{FD9AEBF9-7923-4070-B65B-9C11E3732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569225" y="2738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13</xdr:row>
      <xdr:rowOff>19050</xdr:rowOff>
    </xdr:from>
    <xdr:to>
      <xdr:col>2</xdr:col>
      <xdr:colOff>523920</xdr:colOff>
      <xdr:row>13</xdr:row>
      <xdr:rowOff>247682</xdr:rowOff>
    </xdr:to>
    <xdr:pic>
      <xdr:nvPicPr>
        <xdr:cNvPr id="11" name="4 Imagen" descr="N.png">
          <a:extLst>
            <a:ext uri="{FF2B5EF4-FFF2-40B4-BE49-F238E27FC236}">
              <a16:creationId xmlns:a16="http://schemas.microsoft.com/office/drawing/2014/main" id="{85D5982C-FA58-4ADA-A73F-F8D206BC7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43225" y="19050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14</xdr:row>
      <xdr:rowOff>19050</xdr:rowOff>
    </xdr:from>
    <xdr:ext cx="323895" cy="238158"/>
    <xdr:pic>
      <xdr:nvPicPr>
        <xdr:cNvPr id="13" name="9 Imagen" descr="N+L.png">
          <a:extLst>
            <a:ext uri="{FF2B5EF4-FFF2-40B4-BE49-F238E27FC236}">
              <a16:creationId xmlns:a16="http://schemas.microsoft.com/office/drawing/2014/main" id="{CFED0809-DDB9-4851-AC44-AD0C4D21E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1914525"/>
          <a:ext cx="323895" cy="238158"/>
        </a:xfrm>
        <a:prstGeom prst="rect">
          <a:avLst/>
        </a:prstGeom>
      </xdr:spPr>
    </xdr:pic>
    <xdr:clientData/>
  </xdr:oneCellAnchor>
  <xdr:twoCellAnchor editAs="oneCell">
    <xdr:from>
      <xdr:col>2</xdr:col>
      <xdr:colOff>249900</xdr:colOff>
      <xdr:row>15</xdr:row>
      <xdr:rowOff>40351</xdr:rowOff>
    </xdr:from>
    <xdr:to>
      <xdr:col>2</xdr:col>
      <xdr:colOff>537900</xdr:colOff>
      <xdr:row>15</xdr:row>
      <xdr:rowOff>239736</xdr:rowOff>
    </xdr:to>
    <xdr:pic>
      <xdr:nvPicPr>
        <xdr:cNvPr id="14" name="30 Imagen" descr="C+L+T.png">
          <a:extLst>
            <a:ext uri="{FF2B5EF4-FFF2-40B4-BE49-F238E27FC236}">
              <a16:creationId xmlns:a16="http://schemas.microsoft.com/office/drawing/2014/main" id="{72BA9FA8-920E-411C-B611-45085A4CA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364700" y="2354926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245250</xdr:colOff>
      <xdr:row>16</xdr:row>
      <xdr:rowOff>45225</xdr:rowOff>
    </xdr:from>
    <xdr:to>
      <xdr:col>2</xdr:col>
      <xdr:colOff>533250</xdr:colOff>
      <xdr:row>16</xdr:row>
      <xdr:rowOff>244610</xdr:rowOff>
    </xdr:to>
    <xdr:pic>
      <xdr:nvPicPr>
        <xdr:cNvPr id="15" name="24 Imagen" descr="C+L.png">
          <a:extLst>
            <a:ext uri="{FF2B5EF4-FFF2-40B4-BE49-F238E27FC236}">
              <a16:creationId xmlns:a16="http://schemas.microsoft.com/office/drawing/2014/main" id="{5905E119-A88F-4577-9136-8A1BEF34C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360050" y="302400"/>
          <a:ext cx="288000" cy="199385"/>
        </a:xfrm>
        <a:prstGeom prst="rect">
          <a:avLst/>
        </a:prstGeom>
      </xdr:spPr>
    </xdr:pic>
    <xdr:clientData/>
  </xdr:twoCellAnchor>
  <xdr:oneCellAnchor>
    <xdr:from>
      <xdr:col>2</xdr:col>
      <xdr:colOff>197625</xdr:colOff>
      <xdr:row>17</xdr:row>
      <xdr:rowOff>16650</xdr:rowOff>
    </xdr:from>
    <xdr:ext cx="323895" cy="238158"/>
    <xdr:pic>
      <xdr:nvPicPr>
        <xdr:cNvPr id="17" name="40 Imagen" descr="I+L.png">
          <a:extLst>
            <a:ext uri="{FF2B5EF4-FFF2-40B4-BE49-F238E27FC236}">
              <a16:creationId xmlns:a16="http://schemas.microsoft.com/office/drawing/2014/main" id="{6914283B-8F4B-4D0B-A355-993276B34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45325" y="2940825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245250</xdr:colOff>
      <xdr:row>18</xdr:row>
      <xdr:rowOff>45225</xdr:rowOff>
    </xdr:from>
    <xdr:ext cx="288000" cy="199385"/>
    <xdr:pic>
      <xdr:nvPicPr>
        <xdr:cNvPr id="18" name="24 Imagen" descr="C+L.png">
          <a:extLst>
            <a:ext uri="{FF2B5EF4-FFF2-40B4-BE49-F238E27FC236}">
              <a16:creationId xmlns:a16="http://schemas.microsoft.com/office/drawing/2014/main" id="{BA9DD037-84C5-43AE-8432-C1886D5E1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92950" y="1426350"/>
          <a:ext cx="288000" cy="199385"/>
        </a:xfrm>
        <a:prstGeom prst="rect">
          <a:avLst/>
        </a:prstGeom>
      </xdr:spPr>
    </xdr:pic>
    <xdr:clientData/>
  </xdr:oneCellAnchor>
  <xdr:oneCellAnchor>
    <xdr:from>
      <xdr:col>2</xdr:col>
      <xdr:colOff>245250</xdr:colOff>
      <xdr:row>19</xdr:row>
      <xdr:rowOff>45225</xdr:rowOff>
    </xdr:from>
    <xdr:ext cx="288000" cy="199385"/>
    <xdr:pic>
      <xdr:nvPicPr>
        <xdr:cNvPr id="19" name="24 Imagen" descr="C+L.png">
          <a:extLst>
            <a:ext uri="{FF2B5EF4-FFF2-40B4-BE49-F238E27FC236}">
              <a16:creationId xmlns:a16="http://schemas.microsoft.com/office/drawing/2014/main" id="{8A646D5D-44E7-43B5-8F6B-CDA65B97A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92950" y="4512450"/>
          <a:ext cx="288000" cy="199385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20</xdr:row>
      <xdr:rowOff>19050</xdr:rowOff>
    </xdr:from>
    <xdr:to>
      <xdr:col>2</xdr:col>
      <xdr:colOff>523920</xdr:colOff>
      <xdr:row>21</xdr:row>
      <xdr:rowOff>33</xdr:rowOff>
    </xdr:to>
    <xdr:pic>
      <xdr:nvPicPr>
        <xdr:cNvPr id="21" name="18 Imagen" descr="N+L+T.png">
          <a:extLst>
            <a:ext uri="{FF2B5EF4-FFF2-40B4-BE49-F238E27FC236}">
              <a16:creationId xmlns:a16="http://schemas.microsoft.com/office/drawing/2014/main" id="{FBF800BA-F030-4803-B846-76895957C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943225" y="2333625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21</xdr:row>
      <xdr:rowOff>19050</xdr:rowOff>
    </xdr:from>
    <xdr:ext cx="323895" cy="238158"/>
    <xdr:pic>
      <xdr:nvPicPr>
        <xdr:cNvPr id="22" name="9 Imagen" descr="N+L.png">
          <a:extLst>
            <a:ext uri="{FF2B5EF4-FFF2-40B4-BE49-F238E27FC236}">
              <a16:creationId xmlns:a16="http://schemas.microsoft.com/office/drawing/2014/main" id="{90B0D1C0-7AE4-4D01-A4EE-15D34CA42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3457575"/>
          <a:ext cx="323895" cy="238158"/>
        </a:xfrm>
        <a:prstGeom prst="rect">
          <a:avLst/>
        </a:prstGeom>
      </xdr:spPr>
    </xdr:pic>
    <xdr:clientData/>
  </xdr:oneCellAnchor>
  <xdr:twoCellAnchor editAs="oneCell">
    <xdr:from>
      <xdr:col>2</xdr:col>
      <xdr:colOff>249975</xdr:colOff>
      <xdr:row>22</xdr:row>
      <xdr:rowOff>40425</xdr:rowOff>
    </xdr:from>
    <xdr:to>
      <xdr:col>2</xdr:col>
      <xdr:colOff>537975</xdr:colOff>
      <xdr:row>22</xdr:row>
      <xdr:rowOff>239810</xdr:rowOff>
    </xdr:to>
    <xdr:pic>
      <xdr:nvPicPr>
        <xdr:cNvPr id="23" name="26 Imagen" descr="C+L+n.png">
          <a:extLst>
            <a:ext uri="{FF2B5EF4-FFF2-40B4-BE49-F238E27FC236}">
              <a16:creationId xmlns:a16="http://schemas.microsoft.com/office/drawing/2014/main" id="{7F242F1B-03DD-4585-A144-F9A614C95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64775" y="554775"/>
          <a:ext cx="288000" cy="199385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23</xdr:row>
      <xdr:rowOff>19050</xdr:rowOff>
    </xdr:from>
    <xdr:ext cx="323895" cy="238158"/>
    <xdr:pic>
      <xdr:nvPicPr>
        <xdr:cNvPr id="25" name="9 Imagen" descr="N+L.png">
          <a:extLst>
            <a:ext uri="{FF2B5EF4-FFF2-40B4-BE49-F238E27FC236}">
              <a16:creationId xmlns:a16="http://schemas.microsoft.com/office/drawing/2014/main" id="{75AA9192-5690-450E-9BB7-F43946A7D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5257800"/>
          <a:ext cx="323895" cy="238158"/>
        </a:xfrm>
        <a:prstGeom prst="rect">
          <a:avLst/>
        </a:prstGeom>
      </xdr:spPr>
    </xdr:pic>
    <xdr:clientData/>
  </xdr:oneCellAnchor>
  <xdr:twoCellAnchor editAs="oneCell">
    <xdr:from>
      <xdr:col>2</xdr:col>
      <xdr:colOff>252225</xdr:colOff>
      <xdr:row>24</xdr:row>
      <xdr:rowOff>42676</xdr:rowOff>
    </xdr:from>
    <xdr:to>
      <xdr:col>2</xdr:col>
      <xdr:colOff>540225</xdr:colOff>
      <xdr:row>24</xdr:row>
      <xdr:rowOff>242061</xdr:rowOff>
    </xdr:to>
    <xdr:pic>
      <xdr:nvPicPr>
        <xdr:cNvPr id="26" name="32 Imagen" descr="C+n+T.png">
          <a:extLst>
            <a:ext uri="{FF2B5EF4-FFF2-40B4-BE49-F238E27FC236}">
              <a16:creationId xmlns:a16="http://schemas.microsoft.com/office/drawing/2014/main" id="{AA5C0BC4-2662-4198-A451-E7CE3E43C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367025" y="2871601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25</xdr:row>
      <xdr:rowOff>19050</xdr:rowOff>
    </xdr:from>
    <xdr:to>
      <xdr:col>2</xdr:col>
      <xdr:colOff>523920</xdr:colOff>
      <xdr:row>25</xdr:row>
      <xdr:rowOff>247682</xdr:rowOff>
    </xdr:to>
    <xdr:pic>
      <xdr:nvPicPr>
        <xdr:cNvPr id="27" name="3 Imagen" descr="I.png">
          <a:extLst>
            <a:ext uri="{FF2B5EF4-FFF2-40B4-BE49-F238E27FC236}">
              <a16:creationId xmlns:a16="http://schemas.microsoft.com/office/drawing/2014/main" id="{905E54B9-D09F-4CD7-9A3C-1D10DF30A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26</xdr:row>
      <xdr:rowOff>19050</xdr:rowOff>
    </xdr:from>
    <xdr:to>
      <xdr:col>2</xdr:col>
      <xdr:colOff>552495</xdr:colOff>
      <xdr:row>26</xdr:row>
      <xdr:rowOff>247682</xdr:rowOff>
    </xdr:to>
    <xdr:pic>
      <xdr:nvPicPr>
        <xdr:cNvPr id="29" name="2 Imagen" descr="P.png">
          <a:extLst>
            <a:ext uri="{FF2B5EF4-FFF2-40B4-BE49-F238E27FC236}">
              <a16:creationId xmlns:a16="http://schemas.microsoft.com/office/drawing/2014/main" id="{989D5638-DD41-4477-9057-B96327F84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27</xdr:row>
      <xdr:rowOff>19050</xdr:rowOff>
    </xdr:from>
    <xdr:ext cx="323895" cy="228632"/>
    <xdr:pic>
      <xdr:nvPicPr>
        <xdr:cNvPr id="30" name="2 Imagen" descr="P.png">
          <a:extLst>
            <a:ext uri="{FF2B5EF4-FFF2-40B4-BE49-F238E27FC236}">
              <a16:creationId xmlns:a16="http://schemas.microsoft.com/office/drawing/2014/main" id="{BF748B33-FCC3-45ED-B098-EA26C170C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876300" y="65436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249975</xdr:colOff>
      <xdr:row>29</xdr:row>
      <xdr:rowOff>40425</xdr:rowOff>
    </xdr:from>
    <xdr:ext cx="288000" cy="199385"/>
    <xdr:pic>
      <xdr:nvPicPr>
        <xdr:cNvPr id="33" name="26 Imagen" descr="C+L+n.png">
          <a:extLst>
            <a:ext uri="{FF2B5EF4-FFF2-40B4-BE49-F238E27FC236}">
              <a16:creationId xmlns:a16="http://schemas.microsoft.com/office/drawing/2014/main" id="{683088BD-F772-455D-837B-81ABB0EDE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97675" y="5536350"/>
          <a:ext cx="288000" cy="199385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28</xdr:row>
      <xdr:rowOff>19050</xdr:rowOff>
    </xdr:from>
    <xdr:ext cx="323895" cy="238158"/>
    <xdr:pic>
      <xdr:nvPicPr>
        <xdr:cNvPr id="34" name="9 Imagen" descr="N+L.png">
          <a:extLst>
            <a:ext uri="{FF2B5EF4-FFF2-40B4-BE49-F238E27FC236}">
              <a16:creationId xmlns:a16="http://schemas.microsoft.com/office/drawing/2014/main" id="{74095E20-236A-4B90-97F2-1187FAC48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5772150"/>
          <a:ext cx="323895" cy="238158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30</xdr:row>
      <xdr:rowOff>19050</xdr:rowOff>
    </xdr:from>
    <xdr:to>
      <xdr:col>2</xdr:col>
      <xdr:colOff>523920</xdr:colOff>
      <xdr:row>30</xdr:row>
      <xdr:rowOff>247682</xdr:rowOff>
    </xdr:to>
    <xdr:pic>
      <xdr:nvPicPr>
        <xdr:cNvPr id="35" name="4 Imagen" descr="N.png">
          <a:extLst>
            <a:ext uri="{FF2B5EF4-FFF2-40B4-BE49-F238E27FC236}">
              <a16:creationId xmlns:a16="http://schemas.microsoft.com/office/drawing/2014/main" id="{683BF22E-2DB5-4D51-8818-17B8D90E5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43225" y="19050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31</xdr:row>
      <xdr:rowOff>19050</xdr:rowOff>
    </xdr:from>
    <xdr:ext cx="323895" cy="228632"/>
    <xdr:pic>
      <xdr:nvPicPr>
        <xdr:cNvPr id="36" name="4 Imagen" descr="N.png">
          <a:extLst>
            <a:ext uri="{FF2B5EF4-FFF2-40B4-BE49-F238E27FC236}">
              <a16:creationId xmlns:a16="http://schemas.microsoft.com/office/drawing/2014/main" id="{9A3D82E1-4906-437F-9C21-C60EC517A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47725" y="757237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247650</xdr:colOff>
      <xdr:row>32</xdr:row>
      <xdr:rowOff>66675</xdr:rowOff>
    </xdr:from>
    <xdr:to>
      <xdr:col>2</xdr:col>
      <xdr:colOff>535651</xdr:colOff>
      <xdr:row>32</xdr:row>
      <xdr:rowOff>210675</xdr:rowOff>
    </xdr:to>
    <xdr:pic>
      <xdr:nvPicPr>
        <xdr:cNvPr id="37" name="7 Imagen" descr="C.png">
          <a:extLst>
            <a:ext uri="{FF2B5EF4-FFF2-40B4-BE49-F238E27FC236}">
              <a16:creationId xmlns:a16="http://schemas.microsoft.com/office/drawing/2014/main" id="{C327F72A-46C2-4829-94A6-23C1E52D8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4362450" y="66675"/>
          <a:ext cx="288001" cy="144000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33</xdr:row>
      <xdr:rowOff>19050</xdr:rowOff>
    </xdr:from>
    <xdr:ext cx="323895" cy="228632"/>
    <xdr:pic>
      <xdr:nvPicPr>
        <xdr:cNvPr id="38" name="2 Imagen" descr="P.png">
          <a:extLst>
            <a:ext uri="{FF2B5EF4-FFF2-40B4-BE49-F238E27FC236}">
              <a16:creationId xmlns:a16="http://schemas.microsoft.com/office/drawing/2014/main" id="{76B72A4C-E3F9-497C-932E-C57A010EA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876300" y="68008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34</xdr:row>
      <xdr:rowOff>19050</xdr:rowOff>
    </xdr:from>
    <xdr:ext cx="323895" cy="228632"/>
    <xdr:pic>
      <xdr:nvPicPr>
        <xdr:cNvPr id="39" name="3 Imagen" descr="I.png">
          <a:extLst>
            <a:ext uri="{FF2B5EF4-FFF2-40B4-BE49-F238E27FC236}">
              <a16:creationId xmlns:a16="http://schemas.microsoft.com/office/drawing/2014/main" id="{A8970436-F8C3-49E6-B931-3367C0620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847725" y="62865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197625</xdr:colOff>
      <xdr:row>35</xdr:row>
      <xdr:rowOff>16650</xdr:rowOff>
    </xdr:from>
    <xdr:ext cx="323895" cy="238158"/>
    <xdr:pic>
      <xdr:nvPicPr>
        <xdr:cNvPr id="40" name="40 Imagen" descr="I+L.png">
          <a:extLst>
            <a:ext uri="{FF2B5EF4-FFF2-40B4-BE49-F238E27FC236}">
              <a16:creationId xmlns:a16="http://schemas.microsoft.com/office/drawing/2014/main" id="{B7E6D005-3999-4651-AA86-8E5A3DDB5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45325" y="4226700"/>
          <a:ext cx="323895" cy="238158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36</xdr:row>
      <xdr:rowOff>19050</xdr:rowOff>
    </xdr:from>
    <xdr:to>
      <xdr:col>2</xdr:col>
      <xdr:colOff>523920</xdr:colOff>
      <xdr:row>37</xdr:row>
      <xdr:rowOff>33</xdr:rowOff>
    </xdr:to>
    <xdr:pic>
      <xdr:nvPicPr>
        <xdr:cNvPr id="42" name="11 Imagen" descr="N+L+n.png">
          <a:extLst>
            <a:ext uri="{FF2B5EF4-FFF2-40B4-BE49-F238E27FC236}">
              <a16:creationId xmlns:a16="http://schemas.microsoft.com/office/drawing/2014/main" id="{19B26E4D-12B6-407E-808C-25C3D509E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43225" y="533400"/>
          <a:ext cx="323895" cy="2381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17</xdr:row>
      <xdr:rowOff>9525</xdr:rowOff>
    </xdr:from>
    <xdr:to>
      <xdr:col>6</xdr:col>
      <xdr:colOff>771598</xdr:colOff>
      <xdr:row>17</xdr:row>
      <xdr:rowOff>181044</xdr:rowOff>
    </xdr:to>
    <xdr:pic>
      <xdr:nvPicPr>
        <xdr:cNvPr id="2" name="55 Imagen" descr="Estrella.png">
          <a:extLst>
            <a:ext uri="{FF2B5EF4-FFF2-40B4-BE49-F238E27FC236}">
              <a16:creationId xmlns:a16="http://schemas.microsoft.com/office/drawing/2014/main" id="{B2596DB0-CEA9-4F82-8312-82E15710F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9525"/>
          <a:ext cx="181048" cy="171519"/>
        </a:xfrm>
        <a:prstGeom prst="rect">
          <a:avLst/>
        </a:prstGeom>
      </xdr:spPr>
    </xdr:pic>
    <xdr:clientData/>
  </xdr:twoCellAnchor>
  <xdr:twoCellAnchor editAs="oneCell">
    <xdr:from>
      <xdr:col>6</xdr:col>
      <xdr:colOff>590550</xdr:colOff>
      <xdr:row>29</xdr:row>
      <xdr:rowOff>9525</xdr:rowOff>
    </xdr:from>
    <xdr:to>
      <xdr:col>6</xdr:col>
      <xdr:colOff>771598</xdr:colOff>
      <xdr:row>29</xdr:row>
      <xdr:rowOff>181044</xdr:rowOff>
    </xdr:to>
    <xdr:pic>
      <xdr:nvPicPr>
        <xdr:cNvPr id="3" name="55 Imagen" descr="Estrella.png">
          <a:extLst>
            <a:ext uri="{FF2B5EF4-FFF2-40B4-BE49-F238E27FC236}">
              <a16:creationId xmlns:a16="http://schemas.microsoft.com/office/drawing/2014/main" id="{FE6C1C23-744E-4383-BC71-DC55D6623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9525"/>
          <a:ext cx="181048" cy="171519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6</xdr:row>
      <xdr:rowOff>19050</xdr:rowOff>
    </xdr:from>
    <xdr:to>
      <xdr:col>2</xdr:col>
      <xdr:colOff>552495</xdr:colOff>
      <xdr:row>6</xdr:row>
      <xdr:rowOff>247682</xdr:rowOff>
    </xdr:to>
    <xdr:pic>
      <xdr:nvPicPr>
        <xdr:cNvPr id="4" name="2 Imagen" descr="P.png">
          <a:extLst>
            <a:ext uri="{FF2B5EF4-FFF2-40B4-BE49-F238E27FC236}">
              <a16:creationId xmlns:a16="http://schemas.microsoft.com/office/drawing/2014/main" id="{2CFCC362-1DC8-4C74-9A76-B9C86BAB1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245250</xdr:colOff>
      <xdr:row>15</xdr:row>
      <xdr:rowOff>45225</xdr:rowOff>
    </xdr:from>
    <xdr:to>
      <xdr:col>2</xdr:col>
      <xdr:colOff>533250</xdr:colOff>
      <xdr:row>15</xdr:row>
      <xdr:rowOff>244610</xdr:rowOff>
    </xdr:to>
    <xdr:pic>
      <xdr:nvPicPr>
        <xdr:cNvPr id="5" name="24 Imagen" descr="C+L.png">
          <a:extLst>
            <a:ext uri="{FF2B5EF4-FFF2-40B4-BE49-F238E27FC236}">
              <a16:creationId xmlns:a16="http://schemas.microsoft.com/office/drawing/2014/main" id="{BC4E7F38-1283-44F3-927F-D97C8BEA7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60050" y="3024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249975</xdr:colOff>
      <xdr:row>16</xdr:row>
      <xdr:rowOff>40425</xdr:rowOff>
    </xdr:from>
    <xdr:to>
      <xdr:col>2</xdr:col>
      <xdr:colOff>537975</xdr:colOff>
      <xdr:row>16</xdr:row>
      <xdr:rowOff>239810</xdr:rowOff>
    </xdr:to>
    <xdr:pic>
      <xdr:nvPicPr>
        <xdr:cNvPr id="6" name="26 Imagen" descr="C+L+n.png">
          <a:extLst>
            <a:ext uri="{FF2B5EF4-FFF2-40B4-BE49-F238E27FC236}">
              <a16:creationId xmlns:a16="http://schemas.microsoft.com/office/drawing/2014/main" id="{4123AEE1-3E29-49DA-97E7-08BFA3C41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364775" y="554775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17</xdr:row>
      <xdr:rowOff>9525</xdr:rowOff>
    </xdr:from>
    <xdr:to>
      <xdr:col>2</xdr:col>
      <xdr:colOff>552501</xdr:colOff>
      <xdr:row>17</xdr:row>
      <xdr:rowOff>238157</xdr:rowOff>
    </xdr:to>
    <xdr:pic>
      <xdr:nvPicPr>
        <xdr:cNvPr id="8" name="8 Imagen" descr="S+B.png">
          <a:extLst>
            <a:ext uri="{FF2B5EF4-FFF2-40B4-BE49-F238E27FC236}">
              <a16:creationId xmlns:a16="http://schemas.microsoft.com/office/drawing/2014/main" id="{ABB78F52-3F96-4C15-839D-913229D43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" y="266700"/>
          <a:ext cx="362001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18</xdr:row>
      <xdr:rowOff>19050</xdr:rowOff>
    </xdr:from>
    <xdr:to>
      <xdr:col>2</xdr:col>
      <xdr:colOff>523920</xdr:colOff>
      <xdr:row>19</xdr:row>
      <xdr:rowOff>33</xdr:rowOff>
    </xdr:to>
    <xdr:pic>
      <xdr:nvPicPr>
        <xdr:cNvPr id="9" name="9 Imagen" descr="N+L.png">
          <a:extLst>
            <a:ext uri="{FF2B5EF4-FFF2-40B4-BE49-F238E27FC236}">
              <a16:creationId xmlns:a16="http://schemas.microsoft.com/office/drawing/2014/main" id="{BF281B44-811C-43F7-87D9-1D6E139A0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943225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19</xdr:row>
      <xdr:rowOff>19050</xdr:rowOff>
    </xdr:from>
    <xdr:to>
      <xdr:col>2</xdr:col>
      <xdr:colOff>523920</xdr:colOff>
      <xdr:row>19</xdr:row>
      <xdr:rowOff>247682</xdr:rowOff>
    </xdr:to>
    <xdr:pic>
      <xdr:nvPicPr>
        <xdr:cNvPr id="10" name="3 Imagen" descr="I.png">
          <a:extLst>
            <a:ext uri="{FF2B5EF4-FFF2-40B4-BE49-F238E27FC236}">
              <a16:creationId xmlns:a16="http://schemas.microsoft.com/office/drawing/2014/main" id="{450F0872-2B91-4779-A2EE-CB9F2D62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20</xdr:row>
      <xdr:rowOff>19050</xdr:rowOff>
    </xdr:from>
    <xdr:to>
      <xdr:col>2</xdr:col>
      <xdr:colOff>523920</xdr:colOff>
      <xdr:row>20</xdr:row>
      <xdr:rowOff>247682</xdr:rowOff>
    </xdr:to>
    <xdr:pic>
      <xdr:nvPicPr>
        <xdr:cNvPr id="11" name="3 Imagen" descr="I.png">
          <a:extLst>
            <a:ext uri="{FF2B5EF4-FFF2-40B4-BE49-F238E27FC236}">
              <a16:creationId xmlns:a16="http://schemas.microsoft.com/office/drawing/2014/main" id="{2269090D-6256-4AAD-B588-1A420ADE7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245250</xdr:colOff>
      <xdr:row>21</xdr:row>
      <xdr:rowOff>45225</xdr:rowOff>
    </xdr:from>
    <xdr:ext cx="288000" cy="199385"/>
    <xdr:pic>
      <xdr:nvPicPr>
        <xdr:cNvPr id="12" name="24 Imagen" descr="C+L.png">
          <a:extLst>
            <a:ext uri="{FF2B5EF4-FFF2-40B4-BE49-F238E27FC236}">
              <a16:creationId xmlns:a16="http://schemas.microsoft.com/office/drawing/2014/main" id="{82FE5514-A1FC-4429-AA96-C9B2C19B8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92950" y="3740925"/>
          <a:ext cx="288000" cy="199385"/>
        </a:xfrm>
        <a:prstGeom prst="rect">
          <a:avLst/>
        </a:prstGeom>
      </xdr:spPr>
    </xdr:pic>
    <xdr:clientData/>
  </xdr:oneCellAnchor>
  <xdr:twoCellAnchor editAs="oneCell">
    <xdr:from>
      <xdr:col>2</xdr:col>
      <xdr:colOff>266700</xdr:colOff>
      <xdr:row>22</xdr:row>
      <xdr:rowOff>28575</xdr:rowOff>
    </xdr:from>
    <xdr:to>
      <xdr:col>2</xdr:col>
      <xdr:colOff>485806</xdr:colOff>
      <xdr:row>22</xdr:row>
      <xdr:rowOff>247681</xdr:rowOff>
    </xdr:to>
    <xdr:pic>
      <xdr:nvPicPr>
        <xdr:cNvPr id="13" name="1 Imagen" descr="S.png">
          <a:extLst>
            <a:ext uri="{FF2B5EF4-FFF2-40B4-BE49-F238E27FC236}">
              <a16:creationId xmlns:a16="http://schemas.microsoft.com/office/drawing/2014/main" id="{6AD75FBA-FC14-4ACD-8CAD-0DBD4F287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23</xdr:row>
      <xdr:rowOff>19050</xdr:rowOff>
    </xdr:from>
    <xdr:to>
      <xdr:col>2</xdr:col>
      <xdr:colOff>552495</xdr:colOff>
      <xdr:row>23</xdr:row>
      <xdr:rowOff>247682</xdr:rowOff>
    </xdr:to>
    <xdr:pic>
      <xdr:nvPicPr>
        <xdr:cNvPr id="14" name="2 Imagen" descr="P.png">
          <a:extLst>
            <a:ext uri="{FF2B5EF4-FFF2-40B4-BE49-F238E27FC236}">
              <a16:creationId xmlns:a16="http://schemas.microsoft.com/office/drawing/2014/main" id="{66691435-571F-4BE7-89F1-5155BEDA2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24</xdr:row>
      <xdr:rowOff>19050</xdr:rowOff>
    </xdr:from>
    <xdr:ext cx="323895" cy="228632"/>
    <xdr:pic>
      <xdr:nvPicPr>
        <xdr:cNvPr id="15" name="2 Imagen" descr="P.png">
          <a:extLst>
            <a:ext uri="{FF2B5EF4-FFF2-40B4-BE49-F238E27FC236}">
              <a16:creationId xmlns:a16="http://schemas.microsoft.com/office/drawing/2014/main" id="{363EF9B6-CA58-44A0-A564-8B209E8EC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57721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7</xdr:row>
      <xdr:rowOff>19050</xdr:rowOff>
    </xdr:from>
    <xdr:ext cx="323895" cy="228632"/>
    <xdr:pic>
      <xdr:nvPicPr>
        <xdr:cNvPr id="16" name="2 Imagen" descr="P.png">
          <a:extLst>
            <a:ext uri="{FF2B5EF4-FFF2-40B4-BE49-F238E27FC236}">
              <a16:creationId xmlns:a16="http://schemas.microsoft.com/office/drawing/2014/main" id="{5DC8FB8B-9DFF-4284-8897-E10A58DE8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14001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25</xdr:row>
      <xdr:rowOff>19050</xdr:rowOff>
    </xdr:from>
    <xdr:ext cx="323895" cy="228632"/>
    <xdr:pic>
      <xdr:nvPicPr>
        <xdr:cNvPr id="17" name="2 Imagen" descr="P.png">
          <a:extLst>
            <a:ext uri="{FF2B5EF4-FFF2-40B4-BE49-F238E27FC236}">
              <a16:creationId xmlns:a16="http://schemas.microsoft.com/office/drawing/2014/main" id="{2E740C11-2650-4971-9CB7-7F4CF7948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16573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26</xdr:row>
      <xdr:rowOff>19050</xdr:rowOff>
    </xdr:from>
    <xdr:ext cx="323895" cy="228632"/>
    <xdr:pic>
      <xdr:nvPicPr>
        <xdr:cNvPr id="18" name="3 Imagen" descr="I.png">
          <a:extLst>
            <a:ext uri="{FF2B5EF4-FFF2-40B4-BE49-F238E27FC236}">
              <a16:creationId xmlns:a16="http://schemas.microsoft.com/office/drawing/2014/main" id="{8F22BBDD-A70B-48DA-B8AF-C1D743A55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47725" y="500062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197400</xdr:colOff>
      <xdr:row>27</xdr:row>
      <xdr:rowOff>16425</xdr:rowOff>
    </xdr:from>
    <xdr:to>
      <xdr:col>2</xdr:col>
      <xdr:colOff>521295</xdr:colOff>
      <xdr:row>27</xdr:row>
      <xdr:rowOff>254583</xdr:rowOff>
    </xdr:to>
    <xdr:pic>
      <xdr:nvPicPr>
        <xdr:cNvPr id="20" name="52 Imagen" descr="I+T.png">
          <a:extLst>
            <a:ext uri="{FF2B5EF4-FFF2-40B4-BE49-F238E27FC236}">
              <a16:creationId xmlns:a16="http://schemas.microsoft.com/office/drawing/2014/main" id="{94063C8C-83BC-4B8D-8AB2-ADA903CD3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569000" y="2073825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266700</xdr:colOff>
      <xdr:row>29</xdr:row>
      <xdr:rowOff>28575</xdr:rowOff>
    </xdr:from>
    <xdr:ext cx="219106" cy="219106"/>
    <xdr:pic>
      <xdr:nvPicPr>
        <xdr:cNvPr id="22" name="1 Imagen" descr="S.png">
          <a:extLst>
            <a:ext uri="{FF2B5EF4-FFF2-40B4-BE49-F238E27FC236}">
              <a16:creationId xmlns:a16="http://schemas.microsoft.com/office/drawing/2014/main" id="{C9D317D1-17C9-4210-8D87-E85DDDEC7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14400" y="552450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30</xdr:row>
      <xdr:rowOff>19050</xdr:rowOff>
    </xdr:from>
    <xdr:ext cx="323895" cy="228632"/>
    <xdr:pic>
      <xdr:nvPicPr>
        <xdr:cNvPr id="23" name="3 Imagen" descr="I.png">
          <a:extLst>
            <a:ext uri="{FF2B5EF4-FFF2-40B4-BE49-F238E27FC236}">
              <a16:creationId xmlns:a16="http://schemas.microsoft.com/office/drawing/2014/main" id="{22842760-26CB-47F5-8BB9-9FC47154E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47725" y="65436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31</xdr:row>
      <xdr:rowOff>28575</xdr:rowOff>
    </xdr:from>
    <xdr:ext cx="219106" cy="219106"/>
    <xdr:pic>
      <xdr:nvPicPr>
        <xdr:cNvPr id="24" name="1 Imagen" descr="S.png">
          <a:extLst>
            <a:ext uri="{FF2B5EF4-FFF2-40B4-BE49-F238E27FC236}">
              <a16:creationId xmlns:a16="http://schemas.microsoft.com/office/drawing/2014/main" id="{9BAFAE2A-176C-4525-9078-07024E458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14400" y="7324725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32</xdr:row>
      <xdr:rowOff>19050</xdr:rowOff>
    </xdr:from>
    <xdr:ext cx="323895" cy="228632"/>
    <xdr:pic>
      <xdr:nvPicPr>
        <xdr:cNvPr id="25" name="3 Imagen" descr="I.png">
          <a:extLst>
            <a:ext uri="{FF2B5EF4-FFF2-40B4-BE49-F238E27FC236}">
              <a16:creationId xmlns:a16="http://schemas.microsoft.com/office/drawing/2014/main" id="{7E7542BB-C1AB-4725-B129-5F47C0252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47725" y="757237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34</xdr:row>
      <xdr:rowOff>19050</xdr:rowOff>
    </xdr:from>
    <xdr:to>
      <xdr:col>2</xdr:col>
      <xdr:colOff>523920</xdr:colOff>
      <xdr:row>35</xdr:row>
      <xdr:rowOff>33</xdr:rowOff>
    </xdr:to>
    <xdr:pic>
      <xdr:nvPicPr>
        <xdr:cNvPr id="28" name="18 Imagen" descr="N+L+T.png">
          <a:extLst>
            <a:ext uri="{FF2B5EF4-FFF2-40B4-BE49-F238E27FC236}">
              <a16:creationId xmlns:a16="http://schemas.microsoft.com/office/drawing/2014/main" id="{1D8AD341-8EB2-4920-BCF8-C903AE7EA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943225" y="23336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8</xdr:row>
      <xdr:rowOff>19050</xdr:rowOff>
    </xdr:from>
    <xdr:to>
      <xdr:col>2</xdr:col>
      <xdr:colOff>523920</xdr:colOff>
      <xdr:row>9</xdr:row>
      <xdr:rowOff>33</xdr:rowOff>
    </xdr:to>
    <xdr:pic>
      <xdr:nvPicPr>
        <xdr:cNvPr id="29" name="9 Imagen" descr="N+L.png">
          <a:extLst>
            <a:ext uri="{FF2B5EF4-FFF2-40B4-BE49-F238E27FC236}">
              <a16:creationId xmlns:a16="http://schemas.microsoft.com/office/drawing/2014/main" id="{6C8BC400-B7DA-46C9-AEF7-3F1777285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943225" y="276225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35</xdr:row>
      <xdr:rowOff>19050</xdr:rowOff>
    </xdr:from>
    <xdr:ext cx="323895" cy="228632"/>
    <xdr:pic>
      <xdr:nvPicPr>
        <xdr:cNvPr id="30" name="4 Imagen" descr="N.png">
          <a:extLst>
            <a:ext uri="{FF2B5EF4-FFF2-40B4-BE49-F238E27FC236}">
              <a16:creationId xmlns:a16="http://schemas.microsoft.com/office/drawing/2014/main" id="{E9133B16-C231-4E42-9F77-DFBCDAFAF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847725" y="705802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9</xdr:row>
      <xdr:rowOff>19050</xdr:rowOff>
    </xdr:from>
    <xdr:to>
      <xdr:col>2</xdr:col>
      <xdr:colOff>523920</xdr:colOff>
      <xdr:row>10</xdr:row>
      <xdr:rowOff>33</xdr:rowOff>
    </xdr:to>
    <xdr:pic>
      <xdr:nvPicPr>
        <xdr:cNvPr id="32" name="18 Imagen" descr="N+L+T.png">
          <a:extLst>
            <a:ext uri="{FF2B5EF4-FFF2-40B4-BE49-F238E27FC236}">
              <a16:creationId xmlns:a16="http://schemas.microsoft.com/office/drawing/2014/main" id="{0B94CAD6-AF50-4C25-B9FA-94ED5C969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943225" y="23336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10</xdr:row>
      <xdr:rowOff>19050</xdr:rowOff>
    </xdr:from>
    <xdr:to>
      <xdr:col>2</xdr:col>
      <xdr:colOff>523920</xdr:colOff>
      <xdr:row>11</xdr:row>
      <xdr:rowOff>33</xdr:rowOff>
    </xdr:to>
    <xdr:pic>
      <xdr:nvPicPr>
        <xdr:cNvPr id="33" name="9 Imagen" descr="N+L.png">
          <a:extLst>
            <a:ext uri="{FF2B5EF4-FFF2-40B4-BE49-F238E27FC236}">
              <a16:creationId xmlns:a16="http://schemas.microsoft.com/office/drawing/2014/main" id="{2EA8E082-C056-456A-9DD5-725322886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943225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249900</xdr:colOff>
      <xdr:row>12</xdr:row>
      <xdr:rowOff>40351</xdr:rowOff>
    </xdr:from>
    <xdr:to>
      <xdr:col>2</xdr:col>
      <xdr:colOff>537900</xdr:colOff>
      <xdr:row>12</xdr:row>
      <xdr:rowOff>239736</xdr:rowOff>
    </xdr:to>
    <xdr:pic>
      <xdr:nvPicPr>
        <xdr:cNvPr id="34" name="30 Imagen" descr="C+L+T.png">
          <a:extLst>
            <a:ext uri="{FF2B5EF4-FFF2-40B4-BE49-F238E27FC236}">
              <a16:creationId xmlns:a16="http://schemas.microsoft.com/office/drawing/2014/main" id="{874734F8-012A-4106-929E-2DC70C7B6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4364700" y="2354926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11</xdr:row>
      <xdr:rowOff>19050</xdr:rowOff>
    </xdr:from>
    <xdr:to>
      <xdr:col>2</xdr:col>
      <xdr:colOff>523920</xdr:colOff>
      <xdr:row>12</xdr:row>
      <xdr:rowOff>33</xdr:rowOff>
    </xdr:to>
    <xdr:pic>
      <xdr:nvPicPr>
        <xdr:cNvPr id="36" name="18 Imagen" descr="N+L+T.png">
          <a:extLst>
            <a:ext uri="{FF2B5EF4-FFF2-40B4-BE49-F238E27FC236}">
              <a16:creationId xmlns:a16="http://schemas.microsoft.com/office/drawing/2014/main" id="{26A72578-4F43-4DCA-832E-D62AD7152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943225" y="2333625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13</xdr:row>
      <xdr:rowOff>19050</xdr:rowOff>
    </xdr:from>
    <xdr:ext cx="323895" cy="238158"/>
    <xdr:pic>
      <xdr:nvPicPr>
        <xdr:cNvPr id="37" name="9 Imagen" descr="N+L.png">
          <a:extLst>
            <a:ext uri="{FF2B5EF4-FFF2-40B4-BE49-F238E27FC236}">
              <a16:creationId xmlns:a16="http://schemas.microsoft.com/office/drawing/2014/main" id="{5D1053C9-4B09-4FD0-A420-380FD957F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47725" y="1914525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28</xdr:row>
      <xdr:rowOff>19050</xdr:rowOff>
    </xdr:from>
    <xdr:ext cx="323895" cy="238158"/>
    <xdr:pic>
      <xdr:nvPicPr>
        <xdr:cNvPr id="40" name="9 Imagen" descr="N+L.png">
          <a:extLst>
            <a:ext uri="{FF2B5EF4-FFF2-40B4-BE49-F238E27FC236}">
              <a16:creationId xmlns:a16="http://schemas.microsoft.com/office/drawing/2014/main" id="{D07CD7BE-CA1A-459F-B5BF-1593A0873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47725" y="4486275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33</xdr:row>
      <xdr:rowOff>19050</xdr:rowOff>
    </xdr:from>
    <xdr:ext cx="323895" cy="238158"/>
    <xdr:pic>
      <xdr:nvPicPr>
        <xdr:cNvPr id="35" name="9 Imagen" descr="N+L.png">
          <a:extLst>
            <a:ext uri="{FF2B5EF4-FFF2-40B4-BE49-F238E27FC236}">
              <a16:creationId xmlns:a16="http://schemas.microsoft.com/office/drawing/2014/main" id="{27FBB36D-DDCA-4C51-AAE0-AE05D2C08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47725" y="7058025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13</xdr:row>
      <xdr:rowOff>19050</xdr:rowOff>
    </xdr:from>
    <xdr:ext cx="323895" cy="238158"/>
    <xdr:pic>
      <xdr:nvPicPr>
        <xdr:cNvPr id="39" name="9 Imagen" descr="N+L.png">
          <a:extLst>
            <a:ext uri="{FF2B5EF4-FFF2-40B4-BE49-F238E27FC236}">
              <a16:creationId xmlns:a16="http://schemas.microsoft.com/office/drawing/2014/main" id="{471EEAB1-9E7F-426E-82D5-0495DF453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47725" y="2428875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14</xdr:row>
      <xdr:rowOff>19050</xdr:rowOff>
    </xdr:from>
    <xdr:ext cx="323895" cy="238158"/>
    <xdr:pic>
      <xdr:nvPicPr>
        <xdr:cNvPr id="41" name="18 Imagen" descr="N+L+T.png">
          <a:extLst>
            <a:ext uri="{FF2B5EF4-FFF2-40B4-BE49-F238E27FC236}">
              <a16:creationId xmlns:a16="http://schemas.microsoft.com/office/drawing/2014/main" id="{DA0F573D-6D9B-43B2-BEE8-06BBBD9B0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47725" y="2686050"/>
          <a:ext cx="323895" cy="238158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27</xdr:row>
      <xdr:rowOff>9525</xdr:rowOff>
    </xdr:from>
    <xdr:to>
      <xdr:col>6</xdr:col>
      <xdr:colOff>771598</xdr:colOff>
      <xdr:row>27</xdr:row>
      <xdr:rowOff>181044</xdr:rowOff>
    </xdr:to>
    <xdr:pic>
      <xdr:nvPicPr>
        <xdr:cNvPr id="2" name="55 Imagen" descr="Estrella.png">
          <a:extLst>
            <a:ext uri="{FF2B5EF4-FFF2-40B4-BE49-F238E27FC236}">
              <a16:creationId xmlns:a16="http://schemas.microsoft.com/office/drawing/2014/main" id="{2ED7C314-BC1B-494A-BEC6-82A90726E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9525"/>
          <a:ext cx="181048" cy="171519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6</xdr:row>
      <xdr:rowOff>19050</xdr:rowOff>
    </xdr:from>
    <xdr:to>
      <xdr:col>2</xdr:col>
      <xdr:colOff>552495</xdr:colOff>
      <xdr:row>6</xdr:row>
      <xdr:rowOff>247682</xdr:rowOff>
    </xdr:to>
    <xdr:pic>
      <xdr:nvPicPr>
        <xdr:cNvPr id="3" name="2 Imagen" descr="P.png">
          <a:extLst>
            <a:ext uri="{FF2B5EF4-FFF2-40B4-BE49-F238E27FC236}">
              <a16:creationId xmlns:a16="http://schemas.microsoft.com/office/drawing/2014/main" id="{879D324F-0804-4F4F-9790-D315726A9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15</xdr:row>
      <xdr:rowOff>19050</xdr:rowOff>
    </xdr:from>
    <xdr:ext cx="323895" cy="228632"/>
    <xdr:pic>
      <xdr:nvPicPr>
        <xdr:cNvPr id="4" name="2 Imagen" descr="P.png">
          <a:extLst>
            <a:ext uri="{FF2B5EF4-FFF2-40B4-BE49-F238E27FC236}">
              <a16:creationId xmlns:a16="http://schemas.microsoft.com/office/drawing/2014/main" id="{4944D513-63A0-4A9E-9746-DDE879BCD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140017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197625</xdr:colOff>
      <xdr:row>16</xdr:row>
      <xdr:rowOff>16650</xdr:rowOff>
    </xdr:from>
    <xdr:to>
      <xdr:col>2</xdr:col>
      <xdr:colOff>521520</xdr:colOff>
      <xdr:row>16</xdr:row>
      <xdr:rowOff>254808</xdr:rowOff>
    </xdr:to>
    <xdr:pic>
      <xdr:nvPicPr>
        <xdr:cNvPr id="5" name="40 Imagen" descr="I+L.png">
          <a:extLst>
            <a:ext uri="{FF2B5EF4-FFF2-40B4-BE49-F238E27FC236}">
              <a16:creationId xmlns:a16="http://schemas.microsoft.com/office/drawing/2014/main" id="{39F16F71-6F98-4889-84A7-6213DD497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69225" y="2738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17</xdr:row>
      <xdr:rowOff>19050</xdr:rowOff>
    </xdr:from>
    <xdr:to>
      <xdr:col>2</xdr:col>
      <xdr:colOff>523920</xdr:colOff>
      <xdr:row>17</xdr:row>
      <xdr:rowOff>247682</xdr:rowOff>
    </xdr:to>
    <xdr:pic>
      <xdr:nvPicPr>
        <xdr:cNvPr id="6" name="4 Imagen" descr="N.png">
          <a:extLst>
            <a:ext uri="{FF2B5EF4-FFF2-40B4-BE49-F238E27FC236}">
              <a16:creationId xmlns:a16="http://schemas.microsoft.com/office/drawing/2014/main" id="{29422336-2105-442F-89C8-AAD60E379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43225" y="19050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18</xdr:row>
      <xdr:rowOff>19050</xdr:rowOff>
    </xdr:from>
    <xdr:ext cx="323895" cy="228632"/>
    <xdr:pic>
      <xdr:nvPicPr>
        <xdr:cNvPr id="7" name="4 Imagen" descr="N.png">
          <a:extLst>
            <a:ext uri="{FF2B5EF4-FFF2-40B4-BE49-F238E27FC236}">
              <a16:creationId xmlns:a16="http://schemas.microsoft.com/office/drawing/2014/main" id="{A23F2356-E71E-4691-B297-C6964F2F6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42291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19</xdr:row>
      <xdr:rowOff>19050</xdr:rowOff>
    </xdr:from>
    <xdr:ext cx="323895" cy="228632"/>
    <xdr:pic>
      <xdr:nvPicPr>
        <xdr:cNvPr id="8" name="4 Imagen" descr="N.png">
          <a:extLst>
            <a:ext uri="{FF2B5EF4-FFF2-40B4-BE49-F238E27FC236}">
              <a16:creationId xmlns:a16="http://schemas.microsoft.com/office/drawing/2014/main" id="{A9ABB17A-C942-4258-A138-5AD653B43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448627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20</xdr:row>
      <xdr:rowOff>19050</xdr:rowOff>
    </xdr:from>
    <xdr:to>
      <xdr:col>2</xdr:col>
      <xdr:colOff>523920</xdr:colOff>
      <xdr:row>20</xdr:row>
      <xdr:rowOff>247682</xdr:rowOff>
    </xdr:to>
    <xdr:pic>
      <xdr:nvPicPr>
        <xdr:cNvPr id="9" name="3 Imagen" descr="I.png">
          <a:extLst>
            <a:ext uri="{FF2B5EF4-FFF2-40B4-BE49-F238E27FC236}">
              <a16:creationId xmlns:a16="http://schemas.microsoft.com/office/drawing/2014/main" id="{042EF5D0-F9C2-471E-A5AD-276612AD8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21</xdr:row>
      <xdr:rowOff>19050</xdr:rowOff>
    </xdr:from>
    <xdr:ext cx="323895" cy="228632"/>
    <xdr:pic>
      <xdr:nvPicPr>
        <xdr:cNvPr id="10" name="3 Imagen" descr="I.png">
          <a:extLst>
            <a:ext uri="{FF2B5EF4-FFF2-40B4-BE49-F238E27FC236}">
              <a16:creationId xmlns:a16="http://schemas.microsoft.com/office/drawing/2014/main" id="{00EAD24C-788B-41BA-BFAC-11DDA4BC9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500062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22</xdr:row>
      <xdr:rowOff>19050</xdr:rowOff>
    </xdr:from>
    <xdr:to>
      <xdr:col>2</xdr:col>
      <xdr:colOff>523920</xdr:colOff>
      <xdr:row>23</xdr:row>
      <xdr:rowOff>33</xdr:rowOff>
    </xdr:to>
    <xdr:pic>
      <xdr:nvPicPr>
        <xdr:cNvPr id="12" name="18 Imagen" descr="N+L+T.png">
          <a:extLst>
            <a:ext uri="{FF2B5EF4-FFF2-40B4-BE49-F238E27FC236}">
              <a16:creationId xmlns:a16="http://schemas.microsoft.com/office/drawing/2014/main" id="{CD3D7A78-1A44-428D-A91A-A163D5FFC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943225" y="2333625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23</xdr:row>
      <xdr:rowOff>19050</xdr:rowOff>
    </xdr:from>
    <xdr:ext cx="323895" cy="228632"/>
    <xdr:pic>
      <xdr:nvPicPr>
        <xdr:cNvPr id="13" name="4 Imagen" descr="N.png">
          <a:extLst>
            <a:ext uri="{FF2B5EF4-FFF2-40B4-BE49-F238E27FC236}">
              <a16:creationId xmlns:a16="http://schemas.microsoft.com/office/drawing/2014/main" id="{671E2159-6BFA-4650-82AF-45D5C73AC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448627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202275</xdr:colOff>
      <xdr:row>24</xdr:row>
      <xdr:rowOff>11775</xdr:rowOff>
    </xdr:from>
    <xdr:to>
      <xdr:col>2</xdr:col>
      <xdr:colOff>526170</xdr:colOff>
      <xdr:row>24</xdr:row>
      <xdr:rowOff>249933</xdr:rowOff>
    </xdr:to>
    <xdr:pic>
      <xdr:nvPicPr>
        <xdr:cNvPr id="14" name="46 Imagen" descr="I+L+T.png">
          <a:extLst>
            <a:ext uri="{FF2B5EF4-FFF2-40B4-BE49-F238E27FC236}">
              <a16:creationId xmlns:a16="http://schemas.microsoft.com/office/drawing/2014/main" id="{DB0BB254-93B2-47C4-B746-01C7058E6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573875" y="23263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7</xdr:row>
      <xdr:rowOff>19050</xdr:rowOff>
    </xdr:from>
    <xdr:to>
      <xdr:col>2</xdr:col>
      <xdr:colOff>523920</xdr:colOff>
      <xdr:row>7</xdr:row>
      <xdr:rowOff>247682</xdr:rowOff>
    </xdr:to>
    <xdr:pic>
      <xdr:nvPicPr>
        <xdr:cNvPr id="15" name="3 Imagen" descr="I.png">
          <a:extLst>
            <a:ext uri="{FF2B5EF4-FFF2-40B4-BE49-F238E27FC236}">
              <a16:creationId xmlns:a16="http://schemas.microsoft.com/office/drawing/2014/main" id="{61DAD842-D1C0-41B0-9C35-FC581E6B5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25</xdr:row>
      <xdr:rowOff>19050</xdr:rowOff>
    </xdr:from>
    <xdr:ext cx="323895" cy="238158"/>
    <xdr:pic>
      <xdr:nvPicPr>
        <xdr:cNvPr id="16" name="18 Imagen" descr="N+L+T.png">
          <a:extLst>
            <a:ext uri="{FF2B5EF4-FFF2-40B4-BE49-F238E27FC236}">
              <a16:creationId xmlns:a16="http://schemas.microsoft.com/office/drawing/2014/main" id="{E284429A-D278-4114-9995-0A9B2B70A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47725" y="5514975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26</xdr:row>
      <xdr:rowOff>19050</xdr:rowOff>
    </xdr:from>
    <xdr:ext cx="323895" cy="238158"/>
    <xdr:pic>
      <xdr:nvPicPr>
        <xdr:cNvPr id="17" name="18 Imagen" descr="N+L+T.png">
          <a:extLst>
            <a:ext uri="{FF2B5EF4-FFF2-40B4-BE49-F238E27FC236}">
              <a16:creationId xmlns:a16="http://schemas.microsoft.com/office/drawing/2014/main" id="{01DA7C74-DB5A-4835-85D3-29D28D8CD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47725" y="6286500"/>
          <a:ext cx="323895" cy="238158"/>
        </a:xfrm>
        <a:prstGeom prst="rect">
          <a:avLst/>
        </a:prstGeom>
      </xdr:spPr>
    </xdr:pic>
    <xdr:clientData/>
  </xdr:oneCellAnchor>
  <xdr:twoCellAnchor editAs="oneCell">
    <xdr:from>
      <xdr:col>2</xdr:col>
      <xdr:colOff>190500</xdr:colOff>
      <xdr:row>27</xdr:row>
      <xdr:rowOff>9525</xdr:rowOff>
    </xdr:from>
    <xdr:to>
      <xdr:col>2</xdr:col>
      <xdr:colOff>552501</xdr:colOff>
      <xdr:row>27</xdr:row>
      <xdr:rowOff>238157</xdr:rowOff>
    </xdr:to>
    <xdr:pic>
      <xdr:nvPicPr>
        <xdr:cNvPr id="18" name="8 Imagen" descr="S+B.png">
          <a:extLst>
            <a:ext uri="{FF2B5EF4-FFF2-40B4-BE49-F238E27FC236}">
              <a16:creationId xmlns:a16="http://schemas.microsoft.com/office/drawing/2014/main" id="{0B677720-EBA8-4FE8-B2D0-7D61DBA66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90500" y="266700"/>
          <a:ext cx="362001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28</xdr:row>
      <xdr:rowOff>19050</xdr:rowOff>
    </xdr:from>
    <xdr:to>
      <xdr:col>2</xdr:col>
      <xdr:colOff>523920</xdr:colOff>
      <xdr:row>29</xdr:row>
      <xdr:rowOff>33</xdr:rowOff>
    </xdr:to>
    <xdr:pic>
      <xdr:nvPicPr>
        <xdr:cNvPr id="19" name="9 Imagen" descr="N+L.png">
          <a:extLst>
            <a:ext uri="{FF2B5EF4-FFF2-40B4-BE49-F238E27FC236}">
              <a16:creationId xmlns:a16="http://schemas.microsoft.com/office/drawing/2014/main" id="{3BF24AF2-3EE9-4243-AFAE-8167EF230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943225" y="276225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30</xdr:row>
      <xdr:rowOff>19050</xdr:rowOff>
    </xdr:from>
    <xdr:ext cx="323895" cy="238158"/>
    <xdr:pic>
      <xdr:nvPicPr>
        <xdr:cNvPr id="21" name="9 Imagen" descr="N+L.png">
          <a:extLst>
            <a:ext uri="{FF2B5EF4-FFF2-40B4-BE49-F238E27FC236}">
              <a16:creationId xmlns:a16="http://schemas.microsoft.com/office/drawing/2014/main" id="{8172752D-82DD-4CB2-974A-C18B7F843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47725" y="7058025"/>
          <a:ext cx="323895" cy="238158"/>
        </a:xfrm>
        <a:prstGeom prst="rect">
          <a:avLst/>
        </a:prstGeom>
      </xdr:spPr>
    </xdr:pic>
    <xdr:clientData/>
  </xdr:oneCellAnchor>
  <xdr:twoCellAnchor editAs="oneCell">
    <xdr:from>
      <xdr:col>2</xdr:col>
      <xdr:colOff>249900</xdr:colOff>
      <xdr:row>31</xdr:row>
      <xdr:rowOff>40351</xdr:rowOff>
    </xdr:from>
    <xdr:to>
      <xdr:col>2</xdr:col>
      <xdr:colOff>537900</xdr:colOff>
      <xdr:row>31</xdr:row>
      <xdr:rowOff>239736</xdr:rowOff>
    </xdr:to>
    <xdr:pic>
      <xdr:nvPicPr>
        <xdr:cNvPr id="22" name="30 Imagen" descr="C+L+T.png">
          <a:extLst>
            <a:ext uri="{FF2B5EF4-FFF2-40B4-BE49-F238E27FC236}">
              <a16:creationId xmlns:a16="http://schemas.microsoft.com/office/drawing/2014/main" id="{E19F3318-FCCA-49B0-9537-E4553A8D7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364700" y="2354926"/>
          <a:ext cx="288000" cy="199385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32</xdr:row>
      <xdr:rowOff>19050</xdr:rowOff>
    </xdr:from>
    <xdr:ext cx="323895" cy="238158"/>
    <xdr:pic>
      <xdr:nvPicPr>
        <xdr:cNvPr id="23" name="18 Imagen" descr="N+L+T.png">
          <a:extLst>
            <a:ext uri="{FF2B5EF4-FFF2-40B4-BE49-F238E27FC236}">
              <a16:creationId xmlns:a16="http://schemas.microsoft.com/office/drawing/2014/main" id="{A28E1FF4-4261-479D-AEAE-6F85DA932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47725" y="6286500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32</xdr:row>
      <xdr:rowOff>19050</xdr:rowOff>
    </xdr:from>
    <xdr:ext cx="323895" cy="238158"/>
    <xdr:pic>
      <xdr:nvPicPr>
        <xdr:cNvPr id="24" name="9 Imagen" descr="N+L.png">
          <a:extLst>
            <a:ext uri="{FF2B5EF4-FFF2-40B4-BE49-F238E27FC236}">
              <a16:creationId xmlns:a16="http://schemas.microsoft.com/office/drawing/2014/main" id="{68B3020F-2EEF-489B-9B65-D0A73D34D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47725" y="7572375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249900</xdr:colOff>
      <xdr:row>33</xdr:row>
      <xdr:rowOff>40351</xdr:rowOff>
    </xdr:from>
    <xdr:ext cx="288000" cy="199385"/>
    <xdr:pic>
      <xdr:nvPicPr>
        <xdr:cNvPr id="25" name="30 Imagen" descr="C+L+T.png">
          <a:extLst>
            <a:ext uri="{FF2B5EF4-FFF2-40B4-BE49-F238E27FC236}">
              <a16:creationId xmlns:a16="http://schemas.microsoft.com/office/drawing/2014/main" id="{2F75A844-A6B9-4D11-BE7F-277D83568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97600" y="7850851"/>
          <a:ext cx="288000" cy="199385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34</xdr:row>
      <xdr:rowOff>19050</xdr:rowOff>
    </xdr:from>
    <xdr:ext cx="323895" cy="238158"/>
    <xdr:pic>
      <xdr:nvPicPr>
        <xdr:cNvPr id="29" name="18 Imagen" descr="N+L+T.png">
          <a:extLst>
            <a:ext uri="{FF2B5EF4-FFF2-40B4-BE49-F238E27FC236}">
              <a16:creationId xmlns:a16="http://schemas.microsoft.com/office/drawing/2014/main" id="{0DD28A81-73D1-4733-921F-321DC84A0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47725" y="6543675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8</xdr:row>
      <xdr:rowOff>19050</xdr:rowOff>
    </xdr:from>
    <xdr:ext cx="323895" cy="228632"/>
    <xdr:pic>
      <xdr:nvPicPr>
        <xdr:cNvPr id="30" name="2 Imagen" descr="P.png">
          <a:extLst>
            <a:ext uri="{FF2B5EF4-FFF2-40B4-BE49-F238E27FC236}">
              <a16:creationId xmlns:a16="http://schemas.microsoft.com/office/drawing/2014/main" id="{7B475354-1046-4EC6-A773-25E6DA9A2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191452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35</xdr:row>
      <xdr:rowOff>19050</xdr:rowOff>
    </xdr:from>
    <xdr:ext cx="323895" cy="238158"/>
    <xdr:pic>
      <xdr:nvPicPr>
        <xdr:cNvPr id="31" name="9 Imagen" descr="N+L.png">
          <a:extLst>
            <a:ext uri="{FF2B5EF4-FFF2-40B4-BE49-F238E27FC236}">
              <a16:creationId xmlns:a16="http://schemas.microsoft.com/office/drawing/2014/main" id="{5F0EABCB-22B5-4CCE-A573-76F28B9E5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47725" y="7058025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36</xdr:row>
      <xdr:rowOff>19050</xdr:rowOff>
    </xdr:from>
    <xdr:ext cx="323895" cy="238158"/>
    <xdr:pic>
      <xdr:nvPicPr>
        <xdr:cNvPr id="33" name="9 Imagen" descr="N+L.png">
          <a:extLst>
            <a:ext uri="{FF2B5EF4-FFF2-40B4-BE49-F238E27FC236}">
              <a16:creationId xmlns:a16="http://schemas.microsoft.com/office/drawing/2014/main" id="{D26FF4C3-F0F6-4299-816C-7B5ADB6E1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47725" y="8858250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9</xdr:row>
      <xdr:rowOff>19050</xdr:rowOff>
    </xdr:from>
    <xdr:ext cx="323895" cy="228632"/>
    <xdr:pic>
      <xdr:nvPicPr>
        <xdr:cNvPr id="34" name="2 Imagen" descr="P.png">
          <a:extLst>
            <a:ext uri="{FF2B5EF4-FFF2-40B4-BE49-F238E27FC236}">
              <a16:creationId xmlns:a16="http://schemas.microsoft.com/office/drawing/2014/main" id="{48662069-0917-4CC6-B65D-DB25C50B5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191452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202275</xdr:colOff>
      <xdr:row>10</xdr:row>
      <xdr:rowOff>11775</xdr:rowOff>
    </xdr:from>
    <xdr:to>
      <xdr:col>2</xdr:col>
      <xdr:colOff>526170</xdr:colOff>
      <xdr:row>10</xdr:row>
      <xdr:rowOff>249933</xdr:rowOff>
    </xdr:to>
    <xdr:pic>
      <xdr:nvPicPr>
        <xdr:cNvPr id="35" name="46 Imagen" descr="I+L+T.png">
          <a:extLst>
            <a:ext uri="{FF2B5EF4-FFF2-40B4-BE49-F238E27FC236}">
              <a16:creationId xmlns:a16="http://schemas.microsoft.com/office/drawing/2014/main" id="{7907D8E3-151B-4417-A1D9-8E7F86526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573875" y="2326350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202275</xdr:colOff>
      <xdr:row>11</xdr:row>
      <xdr:rowOff>11775</xdr:rowOff>
    </xdr:from>
    <xdr:ext cx="323895" cy="238158"/>
    <xdr:pic>
      <xdr:nvPicPr>
        <xdr:cNvPr id="36" name="46 Imagen" descr="I+L+T.png">
          <a:extLst>
            <a:ext uri="{FF2B5EF4-FFF2-40B4-BE49-F238E27FC236}">
              <a16:creationId xmlns:a16="http://schemas.microsoft.com/office/drawing/2014/main" id="{37A85E98-D8D1-4BE3-90B1-64843D7E8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49975" y="2421600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12</xdr:row>
      <xdr:rowOff>19050</xdr:rowOff>
    </xdr:from>
    <xdr:ext cx="323895" cy="238158"/>
    <xdr:pic>
      <xdr:nvPicPr>
        <xdr:cNvPr id="37" name="18 Imagen" descr="N+L+T.png">
          <a:extLst>
            <a:ext uri="{FF2B5EF4-FFF2-40B4-BE49-F238E27FC236}">
              <a16:creationId xmlns:a16="http://schemas.microsoft.com/office/drawing/2014/main" id="{A2C0F9E9-4DD8-4B50-A733-38CBF1CC2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47725" y="5514975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13</xdr:row>
      <xdr:rowOff>19050</xdr:rowOff>
    </xdr:from>
    <xdr:ext cx="323895" cy="228632"/>
    <xdr:pic>
      <xdr:nvPicPr>
        <xdr:cNvPr id="38" name="2 Imagen" descr="P.png">
          <a:extLst>
            <a:ext uri="{FF2B5EF4-FFF2-40B4-BE49-F238E27FC236}">
              <a16:creationId xmlns:a16="http://schemas.microsoft.com/office/drawing/2014/main" id="{A22146C4-2A89-4C9E-8A7F-CEF325B9E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140017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266700</xdr:colOff>
      <xdr:row>14</xdr:row>
      <xdr:rowOff>28575</xdr:rowOff>
    </xdr:from>
    <xdr:to>
      <xdr:col>2</xdr:col>
      <xdr:colOff>485806</xdr:colOff>
      <xdr:row>14</xdr:row>
      <xdr:rowOff>247681</xdr:rowOff>
    </xdr:to>
    <xdr:pic>
      <xdr:nvPicPr>
        <xdr:cNvPr id="39" name="1 Imagen" descr="S.png">
          <a:extLst>
            <a:ext uri="{FF2B5EF4-FFF2-40B4-BE49-F238E27FC236}">
              <a16:creationId xmlns:a16="http://schemas.microsoft.com/office/drawing/2014/main" id="{EF2FAF14-6F15-42EE-8917-0EB53CCE9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6</xdr:col>
      <xdr:colOff>590550</xdr:colOff>
      <xdr:row>13</xdr:row>
      <xdr:rowOff>9525</xdr:rowOff>
    </xdr:from>
    <xdr:to>
      <xdr:col>6</xdr:col>
      <xdr:colOff>771598</xdr:colOff>
      <xdr:row>13</xdr:row>
      <xdr:rowOff>181044</xdr:rowOff>
    </xdr:to>
    <xdr:pic>
      <xdr:nvPicPr>
        <xdr:cNvPr id="40" name="55 Imagen" descr="Estrella.png">
          <a:extLst>
            <a:ext uri="{FF2B5EF4-FFF2-40B4-BE49-F238E27FC236}">
              <a16:creationId xmlns:a16="http://schemas.microsoft.com/office/drawing/2014/main" id="{40467EC1-D857-4336-8D81-BE214E16E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9525"/>
          <a:ext cx="181048" cy="171519"/>
        </a:xfrm>
        <a:prstGeom prst="rect">
          <a:avLst/>
        </a:prstGeom>
      </xdr:spPr>
    </xdr:pic>
    <xdr:clientData/>
  </xdr:twoCellAnchor>
  <xdr:oneCellAnchor>
    <xdr:from>
      <xdr:col>2</xdr:col>
      <xdr:colOff>197625</xdr:colOff>
      <xdr:row>29</xdr:row>
      <xdr:rowOff>16650</xdr:rowOff>
    </xdr:from>
    <xdr:ext cx="323895" cy="238158"/>
    <xdr:pic>
      <xdr:nvPicPr>
        <xdr:cNvPr id="41" name="40 Imagen" descr="I+L.png">
          <a:extLst>
            <a:ext uri="{FF2B5EF4-FFF2-40B4-BE49-F238E27FC236}">
              <a16:creationId xmlns:a16="http://schemas.microsoft.com/office/drawing/2014/main" id="{74F05347-9F7C-442E-B7E7-75A57642B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5325" y="3969525"/>
          <a:ext cx="323895" cy="23815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35</xdr:row>
      <xdr:rowOff>9525</xdr:rowOff>
    </xdr:from>
    <xdr:to>
      <xdr:col>6</xdr:col>
      <xdr:colOff>771598</xdr:colOff>
      <xdr:row>35</xdr:row>
      <xdr:rowOff>181044</xdr:rowOff>
    </xdr:to>
    <xdr:pic>
      <xdr:nvPicPr>
        <xdr:cNvPr id="2" name="55 Imagen" descr="Estrella.png">
          <a:extLst>
            <a:ext uri="{FF2B5EF4-FFF2-40B4-BE49-F238E27FC236}">
              <a16:creationId xmlns:a16="http://schemas.microsoft.com/office/drawing/2014/main" id="{7ED4DF77-3B3B-44CD-8531-BA03BE892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9525"/>
          <a:ext cx="181048" cy="171519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6</xdr:row>
      <xdr:rowOff>19050</xdr:rowOff>
    </xdr:from>
    <xdr:to>
      <xdr:col>2</xdr:col>
      <xdr:colOff>523920</xdr:colOff>
      <xdr:row>7</xdr:row>
      <xdr:rowOff>33</xdr:rowOff>
    </xdr:to>
    <xdr:pic>
      <xdr:nvPicPr>
        <xdr:cNvPr id="4" name="18 Imagen" descr="N+L+T.png">
          <a:extLst>
            <a:ext uri="{FF2B5EF4-FFF2-40B4-BE49-F238E27FC236}">
              <a16:creationId xmlns:a16="http://schemas.microsoft.com/office/drawing/2014/main" id="{C881F232-C21C-4E78-A011-F0C11D59D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43225" y="2333625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7</xdr:row>
      <xdr:rowOff>19050</xdr:rowOff>
    </xdr:from>
    <xdr:ext cx="323895" cy="238158"/>
    <xdr:pic>
      <xdr:nvPicPr>
        <xdr:cNvPr id="5" name="18 Imagen" descr="N+L+T.png">
          <a:extLst>
            <a:ext uri="{FF2B5EF4-FFF2-40B4-BE49-F238E27FC236}">
              <a16:creationId xmlns:a16="http://schemas.microsoft.com/office/drawing/2014/main" id="{9C698C38-749E-4AA0-B612-8E89EF25E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1400175"/>
          <a:ext cx="323895" cy="238158"/>
        </a:xfrm>
        <a:prstGeom prst="rect">
          <a:avLst/>
        </a:prstGeom>
      </xdr:spPr>
    </xdr:pic>
    <xdr:clientData/>
  </xdr:oneCellAnchor>
  <xdr:twoCellAnchor editAs="oneCell">
    <xdr:from>
      <xdr:col>2</xdr:col>
      <xdr:colOff>202275</xdr:colOff>
      <xdr:row>8</xdr:row>
      <xdr:rowOff>11775</xdr:rowOff>
    </xdr:from>
    <xdr:to>
      <xdr:col>2</xdr:col>
      <xdr:colOff>526170</xdr:colOff>
      <xdr:row>8</xdr:row>
      <xdr:rowOff>249933</xdr:rowOff>
    </xdr:to>
    <xdr:pic>
      <xdr:nvPicPr>
        <xdr:cNvPr id="6" name="46 Imagen" descr="I+L+T.png">
          <a:extLst>
            <a:ext uri="{FF2B5EF4-FFF2-40B4-BE49-F238E27FC236}">
              <a16:creationId xmlns:a16="http://schemas.microsoft.com/office/drawing/2014/main" id="{B13CD9C2-1E25-4AD5-ACA3-CCFE437E3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73875" y="2326350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9</xdr:row>
      <xdr:rowOff>19050</xdr:rowOff>
    </xdr:from>
    <xdr:ext cx="323895" cy="238158"/>
    <xdr:pic>
      <xdr:nvPicPr>
        <xdr:cNvPr id="8" name="18 Imagen" descr="N+L+T.png">
          <a:extLst>
            <a:ext uri="{FF2B5EF4-FFF2-40B4-BE49-F238E27FC236}">
              <a16:creationId xmlns:a16="http://schemas.microsoft.com/office/drawing/2014/main" id="{570E99AE-C620-4491-89B3-4A55F2804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1657350"/>
          <a:ext cx="323895" cy="238158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10</xdr:row>
      <xdr:rowOff>19050</xdr:rowOff>
    </xdr:from>
    <xdr:to>
      <xdr:col>2</xdr:col>
      <xdr:colOff>523920</xdr:colOff>
      <xdr:row>11</xdr:row>
      <xdr:rowOff>33</xdr:rowOff>
    </xdr:to>
    <xdr:pic>
      <xdr:nvPicPr>
        <xdr:cNvPr id="9" name="9 Imagen" descr="N+L.png">
          <a:extLst>
            <a:ext uri="{FF2B5EF4-FFF2-40B4-BE49-F238E27FC236}">
              <a16:creationId xmlns:a16="http://schemas.microsoft.com/office/drawing/2014/main" id="{E49399E4-F07B-4F70-AB71-46F592E96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43225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245250</xdr:colOff>
      <xdr:row>11</xdr:row>
      <xdr:rowOff>45225</xdr:rowOff>
    </xdr:from>
    <xdr:to>
      <xdr:col>2</xdr:col>
      <xdr:colOff>533250</xdr:colOff>
      <xdr:row>11</xdr:row>
      <xdr:rowOff>244610</xdr:rowOff>
    </xdr:to>
    <xdr:pic>
      <xdr:nvPicPr>
        <xdr:cNvPr id="10" name="24 Imagen" descr="C+L.png">
          <a:extLst>
            <a:ext uri="{FF2B5EF4-FFF2-40B4-BE49-F238E27FC236}">
              <a16:creationId xmlns:a16="http://schemas.microsoft.com/office/drawing/2014/main" id="{DE1D8B2C-0C87-4E52-8EB2-12A559DE1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360050" y="302400"/>
          <a:ext cx="288000" cy="199385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12</xdr:row>
      <xdr:rowOff>19050</xdr:rowOff>
    </xdr:from>
    <xdr:ext cx="323895" cy="238158"/>
    <xdr:pic>
      <xdr:nvPicPr>
        <xdr:cNvPr id="12" name="9 Imagen" descr="N+L.png">
          <a:extLst>
            <a:ext uri="{FF2B5EF4-FFF2-40B4-BE49-F238E27FC236}">
              <a16:creationId xmlns:a16="http://schemas.microsoft.com/office/drawing/2014/main" id="{07D3A075-019A-4C36-9E4B-8B5B73E40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2428875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12</xdr:row>
      <xdr:rowOff>19050</xdr:rowOff>
    </xdr:from>
    <xdr:ext cx="323895" cy="238158"/>
    <xdr:pic>
      <xdr:nvPicPr>
        <xdr:cNvPr id="13" name="9 Imagen" descr="N+L.png">
          <a:extLst>
            <a:ext uri="{FF2B5EF4-FFF2-40B4-BE49-F238E27FC236}">
              <a16:creationId xmlns:a16="http://schemas.microsoft.com/office/drawing/2014/main" id="{7977025F-E104-4B8A-AB57-F4C54D2B6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2428875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245250</xdr:colOff>
      <xdr:row>13</xdr:row>
      <xdr:rowOff>45225</xdr:rowOff>
    </xdr:from>
    <xdr:ext cx="288000" cy="199385"/>
    <xdr:pic>
      <xdr:nvPicPr>
        <xdr:cNvPr id="14" name="24 Imagen" descr="C+L.png">
          <a:extLst>
            <a:ext uri="{FF2B5EF4-FFF2-40B4-BE49-F238E27FC236}">
              <a16:creationId xmlns:a16="http://schemas.microsoft.com/office/drawing/2014/main" id="{DBAF1DA3-0A65-4922-8C7C-79CAE7317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92950" y="2712225"/>
          <a:ext cx="288000" cy="199385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14</xdr:row>
      <xdr:rowOff>19050</xdr:rowOff>
    </xdr:from>
    <xdr:ext cx="323895" cy="238158"/>
    <xdr:pic>
      <xdr:nvPicPr>
        <xdr:cNvPr id="15" name="9 Imagen" descr="N+L.png">
          <a:extLst>
            <a:ext uri="{FF2B5EF4-FFF2-40B4-BE49-F238E27FC236}">
              <a16:creationId xmlns:a16="http://schemas.microsoft.com/office/drawing/2014/main" id="{005B58A7-56AF-4FB8-AF35-FF8505ECB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2943225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14</xdr:row>
      <xdr:rowOff>19050</xdr:rowOff>
    </xdr:from>
    <xdr:ext cx="323895" cy="238158"/>
    <xdr:pic>
      <xdr:nvPicPr>
        <xdr:cNvPr id="16" name="9 Imagen" descr="N+L.png">
          <a:extLst>
            <a:ext uri="{FF2B5EF4-FFF2-40B4-BE49-F238E27FC236}">
              <a16:creationId xmlns:a16="http://schemas.microsoft.com/office/drawing/2014/main" id="{1A88DBA6-B0F2-4860-9705-05A35608C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2943225"/>
          <a:ext cx="323895" cy="238158"/>
        </a:xfrm>
        <a:prstGeom prst="rect">
          <a:avLst/>
        </a:prstGeom>
      </xdr:spPr>
    </xdr:pic>
    <xdr:clientData/>
  </xdr:oneCellAnchor>
  <xdr:twoCellAnchor editAs="oneCell">
    <xdr:from>
      <xdr:col>2</xdr:col>
      <xdr:colOff>249900</xdr:colOff>
      <xdr:row>15</xdr:row>
      <xdr:rowOff>40351</xdr:rowOff>
    </xdr:from>
    <xdr:to>
      <xdr:col>2</xdr:col>
      <xdr:colOff>537900</xdr:colOff>
      <xdr:row>15</xdr:row>
      <xdr:rowOff>239736</xdr:rowOff>
    </xdr:to>
    <xdr:pic>
      <xdr:nvPicPr>
        <xdr:cNvPr id="17" name="30 Imagen" descr="C+L+T.png">
          <a:extLst>
            <a:ext uri="{FF2B5EF4-FFF2-40B4-BE49-F238E27FC236}">
              <a16:creationId xmlns:a16="http://schemas.microsoft.com/office/drawing/2014/main" id="{750DCA08-4DDF-4651-894B-676D93D11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64700" y="2354926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16</xdr:row>
      <xdr:rowOff>19050</xdr:rowOff>
    </xdr:from>
    <xdr:to>
      <xdr:col>2</xdr:col>
      <xdr:colOff>523920</xdr:colOff>
      <xdr:row>16</xdr:row>
      <xdr:rowOff>247682</xdr:rowOff>
    </xdr:to>
    <xdr:pic>
      <xdr:nvPicPr>
        <xdr:cNvPr id="18" name="3 Imagen" descr="I.png">
          <a:extLst>
            <a:ext uri="{FF2B5EF4-FFF2-40B4-BE49-F238E27FC236}">
              <a16:creationId xmlns:a16="http://schemas.microsoft.com/office/drawing/2014/main" id="{2960DDC3-29F3-46CE-81D9-5C1A0AB0F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245250</xdr:colOff>
      <xdr:row>17</xdr:row>
      <xdr:rowOff>45225</xdr:rowOff>
    </xdr:from>
    <xdr:ext cx="288000" cy="199385"/>
    <xdr:pic>
      <xdr:nvPicPr>
        <xdr:cNvPr id="21" name="24 Imagen" descr="C+L.png">
          <a:extLst>
            <a:ext uri="{FF2B5EF4-FFF2-40B4-BE49-F238E27FC236}">
              <a16:creationId xmlns:a16="http://schemas.microsoft.com/office/drawing/2014/main" id="{827D68D3-8097-487A-B805-176E4871A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92950" y="3226575"/>
          <a:ext cx="288000" cy="199385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18</xdr:row>
      <xdr:rowOff>19050</xdr:rowOff>
    </xdr:from>
    <xdr:ext cx="323895" cy="228632"/>
    <xdr:pic>
      <xdr:nvPicPr>
        <xdr:cNvPr id="19" name="3 Imagen" descr="I.png">
          <a:extLst>
            <a:ext uri="{FF2B5EF4-FFF2-40B4-BE49-F238E27FC236}">
              <a16:creationId xmlns:a16="http://schemas.microsoft.com/office/drawing/2014/main" id="{D38DE880-E85B-4CED-AB7C-141AABC22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47725" y="397192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19</xdr:row>
      <xdr:rowOff>19050</xdr:rowOff>
    </xdr:from>
    <xdr:ext cx="323895" cy="228632"/>
    <xdr:pic>
      <xdr:nvPicPr>
        <xdr:cNvPr id="20" name="3 Imagen" descr="I.png">
          <a:extLst>
            <a:ext uri="{FF2B5EF4-FFF2-40B4-BE49-F238E27FC236}">
              <a16:creationId xmlns:a16="http://schemas.microsoft.com/office/drawing/2014/main" id="{612D9D23-CB5F-44C5-89C4-278629281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47725" y="448627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228600</xdr:colOff>
      <xdr:row>20</xdr:row>
      <xdr:rowOff>19050</xdr:rowOff>
    </xdr:from>
    <xdr:to>
      <xdr:col>2</xdr:col>
      <xdr:colOff>552495</xdr:colOff>
      <xdr:row>20</xdr:row>
      <xdr:rowOff>247682</xdr:rowOff>
    </xdr:to>
    <xdr:pic>
      <xdr:nvPicPr>
        <xdr:cNvPr id="22" name="2 Imagen" descr="P.png">
          <a:extLst>
            <a:ext uri="{FF2B5EF4-FFF2-40B4-BE49-F238E27FC236}">
              <a16:creationId xmlns:a16="http://schemas.microsoft.com/office/drawing/2014/main" id="{401E5E64-4C46-48D8-B7E7-3F5877AA0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21</xdr:row>
      <xdr:rowOff>19050</xdr:rowOff>
    </xdr:from>
    <xdr:ext cx="323895" cy="228632"/>
    <xdr:pic>
      <xdr:nvPicPr>
        <xdr:cNvPr id="23" name="2 Imagen" descr="P.png">
          <a:extLst>
            <a:ext uri="{FF2B5EF4-FFF2-40B4-BE49-F238E27FC236}">
              <a16:creationId xmlns:a16="http://schemas.microsoft.com/office/drawing/2014/main" id="{B622437E-5006-4D9C-98E9-DB4075D93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76300" y="500062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22</xdr:row>
      <xdr:rowOff>19050</xdr:rowOff>
    </xdr:from>
    <xdr:ext cx="323895" cy="228632"/>
    <xdr:pic>
      <xdr:nvPicPr>
        <xdr:cNvPr id="24" name="2 Imagen" descr="P.png">
          <a:extLst>
            <a:ext uri="{FF2B5EF4-FFF2-40B4-BE49-F238E27FC236}">
              <a16:creationId xmlns:a16="http://schemas.microsoft.com/office/drawing/2014/main" id="{9A79FA77-2B60-431E-B7A3-6C1DFE062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76300" y="52578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23</xdr:row>
      <xdr:rowOff>19050</xdr:rowOff>
    </xdr:from>
    <xdr:ext cx="323895" cy="228632"/>
    <xdr:pic>
      <xdr:nvPicPr>
        <xdr:cNvPr id="25" name="2 Imagen" descr="P.png">
          <a:extLst>
            <a:ext uri="{FF2B5EF4-FFF2-40B4-BE49-F238E27FC236}">
              <a16:creationId xmlns:a16="http://schemas.microsoft.com/office/drawing/2014/main" id="{5C671A8C-8E7F-486B-8652-0F4A0347C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76300" y="55149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24</xdr:row>
      <xdr:rowOff>19050</xdr:rowOff>
    </xdr:from>
    <xdr:ext cx="323895" cy="228632"/>
    <xdr:pic>
      <xdr:nvPicPr>
        <xdr:cNvPr id="26" name="2 Imagen" descr="P.png">
          <a:extLst>
            <a:ext uri="{FF2B5EF4-FFF2-40B4-BE49-F238E27FC236}">
              <a16:creationId xmlns:a16="http://schemas.microsoft.com/office/drawing/2014/main" id="{23968E52-D72C-4C06-A5CA-97EFA7EE9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76300" y="55149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25</xdr:row>
      <xdr:rowOff>19050</xdr:rowOff>
    </xdr:from>
    <xdr:ext cx="323895" cy="228632"/>
    <xdr:pic>
      <xdr:nvPicPr>
        <xdr:cNvPr id="27" name="2 Imagen" descr="P.png">
          <a:extLst>
            <a:ext uri="{FF2B5EF4-FFF2-40B4-BE49-F238E27FC236}">
              <a16:creationId xmlns:a16="http://schemas.microsoft.com/office/drawing/2014/main" id="{AF11B83B-4C13-43AE-B107-85F33901E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76300" y="602932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26</xdr:row>
      <xdr:rowOff>19050</xdr:rowOff>
    </xdr:from>
    <xdr:ext cx="323895" cy="228632"/>
    <xdr:pic>
      <xdr:nvPicPr>
        <xdr:cNvPr id="28" name="3 Imagen" descr="I.png">
          <a:extLst>
            <a:ext uri="{FF2B5EF4-FFF2-40B4-BE49-F238E27FC236}">
              <a16:creationId xmlns:a16="http://schemas.microsoft.com/office/drawing/2014/main" id="{E2A82EE6-19CE-4DB0-AD9B-0F17D81A1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47725" y="4743450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266700</xdr:colOff>
      <xdr:row>27</xdr:row>
      <xdr:rowOff>28575</xdr:rowOff>
    </xdr:from>
    <xdr:to>
      <xdr:col>2</xdr:col>
      <xdr:colOff>485806</xdr:colOff>
      <xdr:row>27</xdr:row>
      <xdr:rowOff>247681</xdr:rowOff>
    </xdr:to>
    <xdr:pic>
      <xdr:nvPicPr>
        <xdr:cNvPr id="29" name="1 Imagen" descr="S.png">
          <a:extLst>
            <a:ext uri="{FF2B5EF4-FFF2-40B4-BE49-F238E27FC236}">
              <a16:creationId xmlns:a16="http://schemas.microsoft.com/office/drawing/2014/main" id="{03105081-744A-4590-9106-31090DA6B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oneCellAnchor>
    <xdr:from>
      <xdr:col>2</xdr:col>
      <xdr:colOff>266700</xdr:colOff>
      <xdr:row>28</xdr:row>
      <xdr:rowOff>28575</xdr:rowOff>
    </xdr:from>
    <xdr:ext cx="219106" cy="219106"/>
    <xdr:pic>
      <xdr:nvPicPr>
        <xdr:cNvPr id="30" name="1 Imagen" descr="S.png">
          <a:extLst>
            <a:ext uri="{FF2B5EF4-FFF2-40B4-BE49-F238E27FC236}">
              <a16:creationId xmlns:a16="http://schemas.microsoft.com/office/drawing/2014/main" id="{16DA735B-4ACE-428F-A4D9-F59017389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14400" y="6810375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29</xdr:row>
      <xdr:rowOff>19050</xdr:rowOff>
    </xdr:from>
    <xdr:ext cx="323895" cy="228632"/>
    <xdr:pic>
      <xdr:nvPicPr>
        <xdr:cNvPr id="31" name="2 Imagen" descr="P.png">
          <a:extLst>
            <a:ext uri="{FF2B5EF4-FFF2-40B4-BE49-F238E27FC236}">
              <a16:creationId xmlns:a16="http://schemas.microsoft.com/office/drawing/2014/main" id="{06E8FBE6-001D-4999-9111-C6BEEF2DB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76300" y="62865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30</xdr:row>
      <xdr:rowOff>28575</xdr:rowOff>
    </xdr:from>
    <xdr:ext cx="219106" cy="219106"/>
    <xdr:pic>
      <xdr:nvPicPr>
        <xdr:cNvPr id="32" name="1 Imagen" descr="S.png">
          <a:extLst>
            <a:ext uri="{FF2B5EF4-FFF2-40B4-BE49-F238E27FC236}">
              <a16:creationId xmlns:a16="http://schemas.microsoft.com/office/drawing/2014/main" id="{451474AA-9DDD-4847-A8D5-42ADAA9B2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14400" y="70675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31</xdr:row>
      <xdr:rowOff>19050</xdr:rowOff>
    </xdr:from>
    <xdr:ext cx="323895" cy="228632"/>
    <xdr:pic>
      <xdr:nvPicPr>
        <xdr:cNvPr id="33" name="2 Imagen" descr="P.png">
          <a:extLst>
            <a:ext uri="{FF2B5EF4-FFF2-40B4-BE49-F238E27FC236}">
              <a16:creationId xmlns:a16="http://schemas.microsoft.com/office/drawing/2014/main" id="{2036C353-1E3F-410B-8464-C80A5061F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76300" y="73152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32</xdr:row>
      <xdr:rowOff>19050</xdr:rowOff>
    </xdr:from>
    <xdr:ext cx="323895" cy="228632"/>
    <xdr:pic>
      <xdr:nvPicPr>
        <xdr:cNvPr id="34" name="3 Imagen" descr="I.png">
          <a:extLst>
            <a:ext uri="{FF2B5EF4-FFF2-40B4-BE49-F238E27FC236}">
              <a16:creationId xmlns:a16="http://schemas.microsoft.com/office/drawing/2014/main" id="{A8380DDC-53DD-4CFB-B628-0584EF646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47725" y="47434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33</xdr:row>
      <xdr:rowOff>19050</xdr:rowOff>
    </xdr:from>
    <xdr:ext cx="323895" cy="228632"/>
    <xdr:pic>
      <xdr:nvPicPr>
        <xdr:cNvPr id="35" name="3 Imagen" descr="I.png">
          <a:extLst>
            <a:ext uri="{FF2B5EF4-FFF2-40B4-BE49-F238E27FC236}">
              <a16:creationId xmlns:a16="http://schemas.microsoft.com/office/drawing/2014/main" id="{E67B0149-40BA-482A-B59C-E50396CC7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47725" y="808672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202275</xdr:colOff>
      <xdr:row>34</xdr:row>
      <xdr:rowOff>11775</xdr:rowOff>
    </xdr:from>
    <xdr:to>
      <xdr:col>2</xdr:col>
      <xdr:colOff>526170</xdr:colOff>
      <xdr:row>34</xdr:row>
      <xdr:rowOff>249933</xdr:rowOff>
    </xdr:to>
    <xdr:pic>
      <xdr:nvPicPr>
        <xdr:cNvPr id="36" name="46 Imagen" descr="I+L+T.png">
          <a:extLst>
            <a:ext uri="{FF2B5EF4-FFF2-40B4-BE49-F238E27FC236}">
              <a16:creationId xmlns:a16="http://schemas.microsoft.com/office/drawing/2014/main" id="{78C356F2-283C-4C29-A9D8-1BAA4E9B4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73875" y="2326350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35</xdr:row>
      <xdr:rowOff>19050</xdr:rowOff>
    </xdr:from>
    <xdr:ext cx="323895" cy="228632"/>
    <xdr:pic>
      <xdr:nvPicPr>
        <xdr:cNvPr id="37" name="2 Imagen" descr="P.png">
          <a:extLst>
            <a:ext uri="{FF2B5EF4-FFF2-40B4-BE49-F238E27FC236}">
              <a16:creationId xmlns:a16="http://schemas.microsoft.com/office/drawing/2014/main" id="{E5229F3C-725C-44E3-8B6D-C1A3EE9A8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76300" y="6286500"/>
          <a:ext cx="323895" cy="228632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15</xdr:row>
      <xdr:rowOff>19050</xdr:rowOff>
    </xdr:from>
    <xdr:to>
      <xdr:col>2</xdr:col>
      <xdr:colOff>552495</xdr:colOff>
      <xdr:row>15</xdr:row>
      <xdr:rowOff>247682</xdr:rowOff>
    </xdr:to>
    <xdr:pic>
      <xdr:nvPicPr>
        <xdr:cNvPr id="3" name="2 Imagen" descr="P.png">
          <a:extLst>
            <a:ext uri="{FF2B5EF4-FFF2-40B4-BE49-F238E27FC236}">
              <a16:creationId xmlns:a16="http://schemas.microsoft.com/office/drawing/2014/main" id="{753090B7-83EA-485A-8D0C-F4C8485E1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16</xdr:row>
      <xdr:rowOff>19050</xdr:rowOff>
    </xdr:from>
    <xdr:to>
      <xdr:col>2</xdr:col>
      <xdr:colOff>523920</xdr:colOff>
      <xdr:row>16</xdr:row>
      <xdr:rowOff>247682</xdr:rowOff>
    </xdr:to>
    <xdr:pic>
      <xdr:nvPicPr>
        <xdr:cNvPr id="4" name="3 Imagen" descr="I.png">
          <a:extLst>
            <a:ext uri="{FF2B5EF4-FFF2-40B4-BE49-F238E27FC236}">
              <a16:creationId xmlns:a16="http://schemas.microsoft.com/office/drawing/2014/main" id="{E4361FEB-B47F-4095-81DD-0472B7E25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17</xdr:row>
      <xdr:rowOff>19050</xdr:rowOff>
    </xdr:from>
    <xdr:to>
      <xdr:col>2</xdr:col>
      <xdr:colOff>523920</xdr:colOff>
      <xdr:row>17</xdr:row>
      <xdr:rowOff>247682</xdr:rowOff>
    </xdr:to>
    <xdr:pic>
      <xdr:nvPicPr>
        <xdr:cNvPr id="5" name="4 Imagen" descr="N.png">
          <a:extLst>
            <a:ext uri="{FF2B5EF4-FFF2-40B4-BE49-F238E27FC236}">
              <a16:creationId xmlns:a16="http://schemas.microsoft.com/office/drawing/2014/main" id="{E4147FBB-2B81-43DE-86FD-452F06164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43225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202275</xdr:colOff>
      <xdr:row>18</xdr:row>
      <xdr:rowOff>11775</xdr:rowOff>
    </xdr:from>
    <xdr:to>
      <xdr:col>2</xdr:col>
      <xdr:colOff>526170</xdr:colOff>
      <xdr:row>18</xdr:row>
      <xdr:rowOff>249933</xdr:rowOff>
    </xdr:to>
    <xdr:pic>
      <xdr:nvPicPr>
        <xdr:cNvPr id="6" name="46 Imagen" descr="I+L+T.png">
          <a:extLst>
            <a:ext uri="{FF2B5EF4-FFF2-40B4-BE49-F238E27FC236}">
              <a16:creationId xmlns:a16="http://schemas.microsoft.com/office/drawing/2014/main" id="{A7D1A026-B6E0-45CF-AF99-B03686CC6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73875" y="2326350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20</xdr:row>
      <xdr:rowOff>19050</xdr:rowOff>
    </xdr:from>
    <xdr:ext cx="323895" cy="228632"/>
    <xdr:pic>
      <xdr:nvPicPr>
        <xdr:cNvPr id="8" name="2 Imagen" descr="P.png">
          <a:extLst>
            <a:ext uri="{FF2B5EF4-FFF2-40B4-BE49-F238E27FC236}">
              <a16:creationId xmlns:a16="http://schemas.microsoft.com/office/drawing/2014/main" id="{0429EDDD-F205-4A51-8453-748A0C4A3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47434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21</xdr:row>
      <xdr:rowOff>19050</xdr:rowOff>
    </xdr:from>
    <xdr:ext cx="323895" cy="228632"/>
    <xdr:pic>
      <xdr:nvPicPr>
        <xdr:cNvPr id="9" name="3 Imagen" descr="I.png">
          <a:extLst>
            <a:ext uri="{FF2B5EF4-FFF2-40B4-BE49-F238E27FC236}">
              <a16:creationId xmlns:a16="http://schemas.microsoft.com/office/drawing/2014/main" id="{AFA50D7C-AF0F-4E53-BF75-5A85AABC9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397192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22</xdr:row>
      <xdr:rowOff>19050</xdr:rowOff>
    </xdr:from>
    <xdr:ext cx="323895" cy="228632"/>
    <xdr:pic>
      <xdr:nvPicPr>
        <xdr:cNvPr id="10" name="2 Imagen" descr="P.png">
          <a:extLst>
            <a:ext uri="{FF2B5EF4-FFF2-40B4-BE49-F238E27FC236}">
              <a16:creationId xmlns:a16="http://schemas.microsoft.com/office/drawing/2014/main" id="{46EF5C2F-E005-4C75-9854-C836D2022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3714750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23</xdr:row>
      <xdr:rowOff>19050</xdr:rowOff>
    </xdr:from>
    <xdr:to>
      <xdr:col>2</xdr:col>
      <xdr:colOff>523920</xdr:colOff>
      <xdr:row>24</xdr:row>
      <xdr:rowOff>33</xdr:rowOff>
    </xdr:to>
    <xdr:pic>
      <xdr:nvPicPr>
        <xdr:cNvPr id="12" name="18 Imagen" descr="N+L+T.png">
          <a:extLst>
            <a:ext uri="{FF2B5EF4-FFF2-40B4-BE49-F238E27FC236}">
              <a16:creationId xmlns:a16="http://schemas.microsoft.com/office/drawing/2014/main" id="{699D9CC3-62C8-4B87-A3A8-F4A61650B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943225" y="2333625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7</xdr:row>
      <xdr:rowOff>19050</xdr:rowOff>
    </xdr:from>
    <xdr:ext cx="323895" cy="228632"/>
    <xdr:pic>
      <xdr:nvPicPr>
        <xdr:cNvPr id="15" name="2 Imagen" descr="P.png">
          <a:extLst>
            <a:ext uri="{FF2B5EF4-FFF2-40B4-BE49-F238E27FC236}">
              <a16:creationId xmlns:a16="http://schemas.microsoft.com/office/drawing/2014/main" id="{CB34D2BD-567C-4473-A607-C55C462EF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602932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197625</xdr:colOff>
      <xdr:row>19</xdr:row>
      <xdr:rowOff>16650</xdr:rowOff>
    </xdr:from>
    <xdr:to>
      <xdr:col>2</xdr:col>
      <xdr:colOff>521520</xdr:colOff>
      <xdr:row>19</xdr:row>
      <xdr:rowOff>254808</xdr:rowOff>
    </xdr:to>
    <xdr:pic>
      <xdr:nvPicPr>
        <xdr:cNvPr id="16" name="40 Imagen" descr="I+L.png">
          <a:extLst>
            <a:ext uri="{FF2B5EF4-FFF2-40B4-BE49-F238E27FC236}">
              <a16:creationId xmlns:a16="http://schemas.microsoft.com/office/drawing/2014/main" id="{49FCA8C1-8BC0-4572-B323-EBE054C06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569225" y="273825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25</xdr:row>
      <xdr:rowOff>19050</xdr:rowOff>
    </xdr:from>
    <xdr:ext cx="323895" cy="228632"/>
    <xdr:pic>
      <xdr:nvPicPr>
        <xdr:cNvPr id="14" name="3 Imagen" descr="I.png">
          <a:extLst>
            <a:ext uri="{FF2B5EF4-FFF2-40B4-BE49-F238E27FC236}">
              <a16:creationId xmlns:a16="http://schemas.microsoft.com/office/drawing/2014/main" id="{B8D80749-FEE9-4370-81A7-8F29FEC96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5257800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26</xdr:row>
      <xdr:rowOff>19050</xdr:rowOff>
    </xdr:from>
    <xdr:to>
      <xdr:col>2</xdr:col>
      <xdr:colOff>523920</xdr:colOff>
      <xdr:row>26</xdr:row>
      <xdr:rowOff>247682</xdr:rowOff>
    </xdr:to>
    <xdr:pic>
      <xdr:nvPicPr>
        <xdr:cNvPr id="17" name="4 Imagen" descr="N.png">
          <a:extLst>
            <a:ext uri="{FF2B5EF4-FFF2-40B4-BE49-F238E27FC236}">
              <a16:creationId xmlns:a16="http://schemas.microsoft.com/office/drawing/2014/main" id="{EA44BCE8-0B64-4D5A-8C11-774F6C2D9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43225" y="19050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27</xdr:row>
      <xdr:rowOff>19050</xdr:rowOff>
    </xdr:from>
    <xdr:ext cx="323895" cy="228632"/>
    <xdr:pic>
      <xdr:nvPicPr>
        <xdr:cNvPr id="19" name="2 Imagen" descr="P.png">
          <a:extLst>
            <a:ext uri="{FF2B5EF4-FFF2-40B4-BE49-F238E27FC236}">
              <a16:creationId xmlns:a16="http://schemas.microsoft.com/office/drawing/2014/main" id="{DA71E4FB-853D-4B3D-9DCB-929076C5B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602932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266700</xdr:colOff>
      <xdr:row>28</xdr:row>
      <xdr:rowOff>28575</xdr:rowOff>
    </xdr:from>
    <xdr:to>
      <xdr:col>2</xdr:col>
      <xdr:colOff>485806</xdr:colOff>
      <xdr:row>28</xdr:row>
      <xdr:rowOff>247681</xdr:rowOff>
    </xdr:to>
    <xdr:pic>
      <xdr:nvPicPr>
        <xdr:cNvPr id="22" name="1 Imagen" descr="S.png">
          <a:extLst>
            <a:ext uri="{FF2B5EF4-FFF2-40B4-BE49-F238E27FC236}">
              <a16:creationId xmlns:a16="http://schemas.microsoft.com/office/drawing/2014/main" id="{C8AD2C41-219E-4812-98DC-930697719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29</xdr:row>
      <xdr:rowOff>19050</xdr:rowOff>
    </xdr:from>
    <xdr:ext cx="323895" cy="228632"/>
    <xdr:pic>
      <xdr:nvPicPr>
        <xdr:cNvPr id="24" name="2 Imagen" descr="P.png">
          <a:extLst>
            <a:ext uri="{FF2B5EF4-FFF2-40B4-BE49-F238E27FC236}">
              <a16:creationId xmlns:a16="http://schemas.microsoft.com/office/drawing/2014/main" id="{ABB14A14-D2E9-468F-8AEB-6209E38FC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602932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197400</xdr:colOff>
      <xdr:row>30</xdr:row>
      <xdr:rowOff>16425</xdr:rowOff>
    </xdr:from>
    <xdr:to>
      <xdr:col>2</xdr:col>
      <xdr:colOff>521295</xdr:colOff>
      <xdr:row>30</xdr:row>
      <xdr:rowOff>254583</xdr:rowOff>
    </xdr:to>
    <xdr:pic>
      <xdr:nvPicPr>
        <xdr:cNvPr id="26" name="52 Imagen" descr="I+T.png">
          <a:extLst>
            <a:ext uri="{FF2B5EF4-FFF2-40B4-BE49-F238E27FC236}">
              <a16:creationId xmlns:a16="http://schemas.microsoft.com/office/drawing/2014/main" id="{F2AC47D7-EB5D-4393-A7C6-9519DC3B4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569000" y="2073825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31</xdr:row>
      <xdr:rowOff>19050</xdr:rowOff>
    </xdr:from>
    <xdr:ext cx="323895" cy="228632"/>
    <xdr:pic>
      <xdr:nvPicPr>
        <xdr:cNvPr id="28" name="2 Imagen" descr="P.png">
          <a:extLst>
            <a:ext uri="{FF2B5EF4-FFF2-40B4-BE49-F238E27FC236}">
              <a16:creationId xmlns:a16="http://schemas.microsoft.com/office/drawing/2014/main" id="{A977E9AF-FF3C-4C0D-974E-D426B7D15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68008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32</xdr:row>
      <xdr:rowOff>19050</xdr:rowOff>
    </xdr:from>
    <xdr:ext cx="323895" cy="228632"/>
    <xdr:pic>
      <xdr:nvPicPr>
        <xdr:cNvPr id="29" name="2 Imagen" descr="P.png">
          <a:extLst>
            <a:ext uri="{FF2B5EF4-FFF2-40B4-BE49-F238E27FC236}">
              <a16:creationId xmlns:a16="http://schemas.microsoft.com/office/drawing/2014/main" id="{4C45A4B4-1ED9-4F61-A399-46381DE9A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78295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33</xdr:row>
      <xdr:rowOff>19050</xdr:rowOff>
    </xdr:from>
    <xdr:ext cx="323895" cy="228632"/>
    <xdr:pic>
      <xdr:nvPicPr>
        <xdr:cNvPr id="30" name="2 Imagen" descr="P.png">
          <a:extLst>
            <a:ext uri="{FF2B5EF4-FFF2-40B4-BE49-F238E27FC236}">
              <a16:creationId xmlns:a16="http://schemas.microsoft.com/office/drawing/2014/main" id="{010EEE6D-27E3-457E-B793-326C051DC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808672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34</xdr:row>
      <xdr:rowOff>19050</xdr:rowOff>
    </xdr:from>
    <xdr:ext cx="323895" cy="228632"/>
    <xdr:pic>
      <xdr:nvPicPr>
        <xdr:cNvPr id="31" name="2 Imagen" descr="P.png">
          <a:extLst>
            <a:ext uri="{FF2B5EF4-FFF2-40B4-BE49-F238E27FC236}">
              <a16:creationId xmlns:a16="http://schemas.microsoft.com/office/drawing/2014/main" id="{10BD6B14-9414-4786-85A2-3741D67DA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83439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35</xdr:row>
      <xdr:rowOff>19050</xdr:rowOff>
    </xdr:from>
    <xdr:ext cx="323895" cy="228632"/>
    <xdr:pic>
      <xdr:nvPicPr>
        <xdr:cNvPr id="32" name="2 Imagen" descr="P.png">
          <a:extLst>
            <a:ext uri="{FF2B5EF4-FFF2-40B4-BE49-F238E27FC236}">
              <a16:creationId xmlns:a16="http://schemas.microsoft.com/office/drawing/2014/main" id="{DC580BB4-7DCF-4942-B198-F05CC3ABC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86010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36</xdr:row>
      <xdr:rowOff>19050</xdr:rowOff>
    </xdr:from>
    <xdr:ext cx="323895" cy="228632"/>
    <xdr:pic>
      <xdr:nvPicPr>
        <xdr:cNvPr id="33" name="2 Imagen" descr="P.png">
          <a:extLst>
            <a:ext uri="{FF2B5EF4-FFF2-40B4-BE49-F238E27FC236}">
              <a16:creationId xmlns:a16="http://schemas.microsoft.com/office/drawing/2014/main" id="{C5B4FA92-6726-4A7C-AFAF-64CACD81D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8858250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202275</xdr:colOff>
      <xdr:row>13</xdr:row>
      <xdr:rowOff>11775</xdr:rowOff>
    </xdr:from>
    <xdr:to>
      <xdr:col>2</xdr:col>
      <xdr:colOff>526170</xdr:colOff>
      <xdr:row>13</xdr:row>
      <xdr:rowOff>249933</xdr:rowOff>
    </xdr:to>
    <xdr:pic>
      <xdr:nvPicPr>
        <xdr:cNvPr id="34" name="46 Imagen" descr="I+L+T.png">
          <a:extLst>
            <a:ext uri="{FF2B5EF4-FFF2-40B4-BE49-F238E27FC236}">
              <a16:creationId xmlns:a16="http://schemas.microsoft.com/office/drawing/2014/main" id="{F3EF76EE-30E8-4518-85FD-30397DA9D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73875" y="23263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197400</xdr:colOff>
      <xdr:row>8</xdr:row>
      <xdr:rowOff>16425</xdr:rowOff>
    </xdr:from>
    <xdr:to>
      <xdr:col>2</xdr:col>
      <xdr:colOff>521295</xdr:colOff>
      <xdr:row>8</xdr:row>
      <xdr:rowOff>254583</xdr:rowOff>
    </xdr:to>
    <xdr:pic>
      <xdr:nvPicPr>
        <xdr:cNvPr id="36" name="52 Imagen" descr="I+T.png">
          <a:extLst>
            <a:ext uri="{FF2B5EF4-FFF2-40B4-BE49-F238E27FC236}">
              <a16:creationId xmlns:a16="http://schemas.microsoft.com/office/drawing/2014/main" id="{85E27132-B241-4D01-94D3-EE70C8AFE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569000" y="2073825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202275</xdr:colOff>
      <xdr:row>9</xdr:row>
      <xdr:rowOff>11775</xdr:rowOff>
    </xdr:from>
    <xdr:ext cx="323895" cy="238158"/>
    <xdr:pic>
      <xdr:nvPicPr>
        <xdr:cNvPr id="37" name="46 Imagen" descr="I+L+T.png">
          <a:extLst>
            <a:ext uri="{FF2B5EF4-FFF2-40B4-BE49-F238E27FC236}">
              <a16:creationId xmlns:a16="http://schemas.microsoft.com/office/drawing/2014/main" id="{F631F4E7-440A-4B79-8747-5A2388FDE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9975" y="3193125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10</xdr:row>
      <xdr:rowOff>19050</xdr:rowOff>
    </xdr:from>
    <xdr:ext cx="323895" cy="228632"/>
    <xdr:pic>
      <xdr:nvPicPr>
        <xdr:cNvPr id="38" name="2 Imagen" descr="P.png">
          <a:extLst>
            <a:ext uri="{FF2B5EF4-FFF2-40B4-BE49-F238E27FC236}">
              <a16:creationId xmlns:a16="http://schemas.microsoft.com/office/drawing/2014/main" id="{8F770CE1-1663-4C06-ADD8-13A023AC7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16573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11</xdr:row>
      <xdr:rowOff>19050</xdr:rowOff>
    </xdr:from>
    <xdr:ext cx="323895" cy="228632"/>
    <xdr:pic>
      <xdr:nvPicPr>
        <xdr:cNvPr id="39" name="2 Imagen" descr="P.png">
          <a:extLst>
            <a:ext uri="{FF2B5EF4-FFF2-40B4-BE49-F238E27FC236}">
              <a16:creationId xmlns:a16="http://schemas.microsoft.com/office/drawing/2014/main" id="{0E5DCC0B-5C74-4A66-98DD-BBFE895DE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24288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14</xdr:row>
      <xdr:rowOff>19050</xdr:rowOff>
    </xdr:from>
    <xdr:ext cx="323895" cy="228632"/>
    <xdr:pic>
      <xdr:nvPicPr>
        <xdr:cNvPr id="41" name="3 Imagen" descr="I.png">
          <a:extLst>
            <a:ext uri="{FF2B5EF4-FFF2-40B4-BE49-F238E27FC236}">
              <a16:creationId xmlns:a16="http://schemas.microsoft.com/office/drawing/2014/main" id="{B5A5250B-6926-48C4-A09B-DAB38CF9C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397192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197400</xdr:colOff>
      <xdr:row>12</xdr:row>
      <xdr:rowOff>16425</xdr:rowOff>
    </xdr:from>
    <xdr:ext cx="323895" cy="238158"/>
    <xdr:pic>
      <xdr:nvPicPr>
        <xdr:cNvPr id="42" name="52 Imagen" descr="I+T.png">
          <a:extLst>
            <a:ext uri="{FF2B5EF4-FFF2-40B4-BE49-F238E27FC236}">
              <a16:creationId xmlns:a16="http://schemas.microsoft.com/office/drawing/2014/main" id="{AD6356B6-FA48-4DF1-BAF7-108F7D2C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45100" y="1911900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197400</xdr:colOff>
      <xdr:row>6</xdr:row>
      <xdr:rowOff>16425</xdr:rowOff>
    </xdr:from>
    <xdr:ext cx="323895" cy="238158"/>
    <xdr:pic>
      <xdr:nvPicPr>
        <xdr:cNvPr id="43" name="52 Imagen" descr="I+T.png">
          <a:extLst>
            <a:ext uri="{FF2B5EF4-FFF2-40B4-BE49-F238E27FC236}">
              <a16:creationId xmlns:a16="http://schemas.microsoft.com/office/drawing/2014/main" id="{B7F89A73-7559-421C-A6F7-35BF68AA5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45100" y="1911900"/>
          <a:ext cx="323895" cy="238158"/>
        </a:xfrm>
        <a:prstGeom prst="rect">
          <a:avLst/>
        </a:prstGeom>
      </xdr:spPr>
    </xdr:pic>
    <xdr:clientData/>
  </xdr:oneCellAnchor>
  <xdr:oneCellAnchor>
    <xdr:from>
      <xdr:col>2</xdr:col>
      <xdr:colOff>197625</xdr:colOff>
      <xdr:row>24</xdr:row>
      <xdr:rowOff>16650</xdr:rowOff>
    </xdr:from>
    <xdr:ext cx="323895" cy="238158"/>
    <xdr:pic>
      <xdr:nvPicPr>
        <xdr:cNvPr id="44" name="40 Imagen" descr="I+L.png">
          <a:extLst>
            <a:ext uri="{FF2B5EF4-FFF2-40B4-BE49-F238E27FC236}">
              <a16:creationId xmlns:a16="http://schemas.microsoft.com/office/drawing/2014/main" id="{C05B52D6-1D47-42D9-B307-3F48F7083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45325" y="4741050"/>
          <a:ext cx="323895" cy="238158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6</xdr:row>
      <xdr:rowOff>28575</xdr:rowOff>
    </xdr:from>
    <xdr:to>
      <xdr:col>2</xdr:col>
      <xdr:colOff>485806</xdr:colOff>
      <xdr:row>6</xdr:row>
      <xdr:rowOff>247681</xdr:rowOff>
    </xdr:to>
    <xdr:pic>
      <xdr:nvPicPr>
        <xdr:cNvPr id="2" name="1 Imagen" descr="S.png">
          <a:extLst>
            <a:ext uri="{FF2B5EF4-FFF2-40B4-BE49-F238E27FC236}">
              <a16:creationId xmlns:a16="http://schemas.microsoft.com/office/drawing/2014/main" id="{424ECAAB-A604-48C6-9A09-1D86B4C6F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15</xdr:row>
      <xdr:rowOff>19050</xdr:rowOff>
    </xdr:from>
    <xdr:to>
      <xdr:col>2</xdr:col>
      <xdr:colOff>523920</xdr:colOff>
      <xdr:row>15</xdr:row>
      <xdr:rowOff>247682</xdr:rowOff>
    </xdr:to>
    <xdr:pic>
      <xdr:nvPicPr>
        <xdr:cNvPr id="3" name="3 Imagen" descr="I.png">
          <a:extLst>
            <a:ext uri="{FF2B5EF4-FFF2-40B4-BE49-F238E27FC236}">
              <a16:creationId xmlns:a16="http://schemas.microsoft.com/office/drawing/2014/main" id="{A1AE4C13-448D-49BB-A4BA-C7314A90E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71625" y="19050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16</xdr:row>
      <xdr:rowOff>19050</xdr:rowOff>
    </xdr:from>
    <xdr:ext cx="323895" cy="228632"/>
    <xdr:pic>
      <xdr:nvPicPr>
        <xdr:cNvPr id="5" name="3 Imagen" descr="I.png">
          <a:extLst>
            <a:ext uri="{FF2B5EF4-FFF2-40B4-BE49-F238E27FC236}">
              <a16:creationId xmlns:a16="http://schemas.microsoft.com/office/drawing/2014/main" id="{DD391E12-EC6E-47E8-99F0-4F62B5C0C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3714750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17</xdr:row>
      <xdr:rowOff>19050</xdr:rowOff>
    </xdr:from>
    <xdr:to>
      <xdr:col>2</xdr:col>
      <xdr:colOff>523920</xdr:colOff>
      <xdr:row>18</xdr:row>
      <xdr:rowOff>33</xdr:rowOff>
    </xdr:to>
    <xdr:pic>
      <xdr:nvPicPr>
        <xdr:cNvPr id="7" name="18 Imagen" descr="N+L+T.png">
          <a:extLst>
            <a:ext uri="{FF2B5EF4-FFF2-40B4-BE49-F238E27FC236}">
              <a16:creationId xmlns:a16="http://schemas.microsoft.com/office/drawing/2014/main" id="{747134E6-CEB3-43CC-9254-E0781B08B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43225" y="23336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18</xdr:row>
      <xdr:rowOff>19050</xdr:rowOff>
    </xdr:from>
    <xdr:to>
      <xdr:col>2</xdr:col>
      <xdr:colOff>552495</xdr:colOff>
      <xdr:row>18</xdr:row>
      <xdr:rowOff>247682</xdr:rowOff>
    </xdr:to>
    <xdr:pic>
      <xdr:nvPicPr>
        <xdr:cNvPr id="8" name="2 Imagen" descr="P.png">
          <a:extLst>
            <a:ext uri="{FF2B5EF4-FFF2-40B4-BE49-F238E27FC236}">
              <a16:creationId xmlns:a16="http://schemas.microsoft.com/office/drawing/2014/main" id="{AC71AAA5-EDB4-4928-917D-0CB36AD0A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8600" y="790575"/>
          <a:ext cx="323895" cy="228632"/>
        </a:xfrm>
        <a:prstGeom prst="rect">
          <a:avLst/>
        </a:prstGeom>
      </xdr:spPr>
    </xdr:pic>
    <xdr:clientData/>
  </xdr:twoCellAnchor>
  <xdr:oneCellAnchor>
    <xdr:from>
      <xdr:col>2</xdr:col>
      <xdr:colOff>266700</xdr:colOff>
      <xdr:row>7</xdr:row>
      <xdr:rowOff>28575</xdr:rowOff>
    </xdr:from>
    <xdr:ext cx="219106" cy="219106"/>
    <xdr:pic>
      <xdr:nvPicPr>
        <xdr:cNvPr id="9" name="1 Imagen" descr="S.png">
          <a:extLst>
            <a:ext uri="{FF2B5EF4-FFF2-40B4-BE49-F238E27FC236}">
              <a16:creationId xmlns:a16="http://schemas.microsoft.com/office/drawing/2014/main" id="{AE65C70A-B1BE-4264-8AAF-557DD7BCB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0" y="140970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8</xdr:row>
      <xdr:rowOff>28575</xdr:rowOff>
    </xdr:from>
    <xdr:ext cx="219106" cy="219106"/>
    <xdr:pic>
      <xdr:nvPicPr>
        <xdr:cNvPr id="10" name="1 Imagen" descr="S.png">
          <a:extLst>
            <a:ext uri="{FF2B5EF4-FFF2-40B4-BE49-F238E27FC236}">
              <a16:creationId xmlns:a16="http://schemas.microsoft.com/office/drawing/2014/main" id="{DC3502ED-3B93-4B43-8053-EDF3C0A58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0" y="1666875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9</xdr:row>
      <xdr:rowOff>28575</xdr:rowOff>
    </xdr:from>
    <xdr:ext cx="219106" cy="219106"/>
    <xdr:pic>
      <xdr:nvPicPr>
        <xdr:cNvPr id="11" name="1 Imagen" descr="S.png">
          <a:extLst>
            <a:ext uri="{FF2B5EF4-FFF2-40B4-BE49-F238E27FC236}">
              <a16:creationId xmlns:a16="http://schemas.microsoft.com/office/drawing/2014/main" id="{40794F59-8509-4860-A298-90128943B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0" y="1924050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10</xdr:row>
      <xdr:rowOff>19050</xdr:rowOff>
    </xdr:from>
    <xdr:ext cx="323895" cy="228632"/>
    <xdr:pic>
      <xdr:nvPicPr>
        <xdr:cNvPr id="13" name="2 Imagen" descr="P.png">
          <a:extLst>
            <a:ext uri="{FF2B5EF4-FFF2-40B4-BE49-F238E27FC236}">
              <a16:creationId xmlns:a16="http://schemas.microsoft.com/office/drawing/2014/main" id="{839E8BF7-8496-4317-AD23-BC54803F9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76300" y="44862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11</xdr:row>
      <xdr:rowOff>28575</xdr:rowOff>
    </xdr:from>
    <xdr:ext cx="219106" cy="219106"/>
    <xdr:pic>
      <xdr:nvPicPr>
        <xdr:cNvPr id="14" name="1 Imagen" descr="S.png">
          <a:extLst>
            <a:ext uri="{FF2B5EF4-FFF2-40B4-BE49-F238E27FC236}">
              <a16:creationId xmlns:a16="http://schemas.microsoft.com/office/drawing/2014/main" id="{BB7A3DAA-8D5F-4C00-B9BC-6EA0798FD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0" y="2181225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12</xdr:row>
      <xdr:rowOff>19050</xdr:rowOff>
    </xdr:from>
    <xdr:ext cx="323895" cy="238158"/>
    <xdr:pic>
      <xdr:nvPicPr>
        <xdr:cNvPr id="15" name="18 Imagen" descr="N+L+T.png">
          <a:extLst>
            <a:ext uri="{FF2B5EF4-FFF2-40B4-BE49-F238E27FC236}">
              <a16:creationId xmlns:a16="http://schemas.microsoft.com/office/drawing/2014/main" id="{7083EE2E-F70B-4F9E-8433-189046827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7725" y="4229100"/>
          <a:ext cx="323895" cy="238158"/>
        </a:xfrm>
        <a:prstGeom prst="rect">
          <a:avLst/>
        </a:prstGeom>
      </xdr:spPr>
    </xdr:pic>
    <xdr:clientData/>
  </xdr:oneCellAnchor>
  <xdr:twoCellAnchor editAs="oneCell">
    <xdr:from>
      <xdr:col>2</xdr:col>
      <xdr:colOff>202275</xdr:colOff>
      <xdr:row>13</xdr:row>
      <xdr:rowOff>11775</xdr:rowOff>
    </xdr:from>
    <xdr:to>
      <xdr:col>2</xdr:col>
      <xdr:colOff>526170</xdr:colOff>
      <xdr:row>13</xdr:row>
      <xdr:rowOff>249933</xdr:rowOff>
    </xdr:to>
    <xdr:pic>
      <xdr:nvPicPr>
        <xdr:cNvPr id="16" name="46 Imagen" descr="I+L+T.png">
          <a:extLst>
            <a:ext uri="{FF2B5EF4-FFF2-40B4-BE49-F238E27FC236}">
              <a16:creationId xmlns:a16="http://schemas.microsoft.com/office/drawing/2014/main" id="{687172D7-0AA8-469D-B8C4-C44714A03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573875" y="2326350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14</xdr:row>
      <xdr:rowOff>19050</xdr:rowOff>
    </xdr:from>
    <xdr:ext cx="323895" cy="228632"/>
    <xdr:pic>
      <xdr:nvPicPr>
        <xdr:cNvPr id="17" name="3 Imagen" descr="I.png">
          <a:extLst>
            <a:ext uri="{FF2B5EF4-FFF2-40B4-BE49-F238E27FC236}">
              <a16:creationId xmlns:a16="http://schemas.microsoft.com/office/drawing/2014/main" id="{B6AD9722-372A-4ECF-84B2-89BFA0BD5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3714750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266700</xdr:colOff>
      <xdr:row>19</xdr:row>
      <xdr:rowOff>28575</xdr:rowOff>
    </xdr:from>
    <xdr:to>
      <xdr:col>2</xdr:col>
      <xdr:colOff>485806</xdr:colOff>
      <xdr:row>19</xdr:row>
      <xdr:rowOff>247681</xdr:rowOff>
    </xdr:to>
    <xdr:pic>
      <xdr:nvPicPr>
        <xdr:cNvPr id="18" name="1 Imagen" descr="S.png">
          <a:extLst>
            <a:ext uri="{FF2B5EF4-FFF2-40B4-BE49-F238E27FC236}">
              <a16:creationId xmlns:a16="http://schemas.microsoft.com/office/drawing/2014/main" id="{820FE189-B1E9-4CCF-9097-79B3BF611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42925"/>
          <a:ext cx="219106" cy="219106"/>
        </a:xfrm>
        <a:prstGeom prst="rect">
          <a:avLst/>
        </a:prstGeom>
      </xdr:spPr>
    </xdr:pic>
    <xdr:clientData/>
  </xdr:twoCellAnchor>
  <xdr:oneCellAnchor>
    <xdr:from>
      <xdr:col>2</xdr:col>
      <xdr:colOff>266700</xdr:colOff>
      <xdr:row>20</xdr:row>
      <xdr:rowOff>28575</xdr:rowOff>
    </xdr:from>
    <xdr:ext cx="219106" cy="219106"/>
    <xdr:pic>
      <xdr:nvPicPr>
        <xdr:cNvPr id="19" name="1 Imagen" descr="S.png">
          <a:extLst>
            <a:ext uri="{FF2B5EF4-FFF2-40B4-BE49-F238E27FC236}">
              <a16:creationId xmlns:a16="http://schemas.microsoft.com/office/drawing/2014/main" id="{3A608F9C-A4CC-4994-B273-7D284580A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0" y="4752975"/>
          <a:ext cx="219106" cy="219106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21</xdr:row>
      <xdr:rowOff>19050</xdr:rowOff>
    </xdr:from>
    <xdr:ext cx="323895" cy="228632"/>
    <xdr:pic>
      <xdr:nvPicPr>
        <xdr:cNvPr id="20" name="3 Imagen" descr="I.png">
          <a:extLst>
            <a:ext uri="{FF2B5EF4-FFF2-40B4-BE49-F238E27FC236}">
              <a16:creationId xmlns:a16="http://schemas.microsoft.com/office/drawing/2014/main" id="{5051CAE3-8474-4A31-AC83-78DB572CD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397192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22</xdr:row>
      <xdr:rowOff>19050</xdr:rowOff>
    </xdr:from>
    <xdr:ext cx="323895" cy="228632"/>
    <xdr:pic>
      <xdr:nvPicPr>
        <xdr:cNvPr id="22" name="2 Imagen" descr="P.png">
          <a:extLst>
            <a:ext uri="{FF2B5EF4-FFF2-40B4-BE49-F238E27FC236}">
              <a16:creationId xmlns:a16="http://schemas.microsoft.com/office/drawing/2014/main" id="{AE41D911-04B0-416A-99EC-A0D868362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76300" y="44862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23</xdr:row>
      <xdr:rowOff>19050</xdr:rowOff>
    </xdr:from>
    <xdr:ext cx="323895" cy="228632"/>
    <xdr:pic>
      <xdr:nvPicPr>
        <xdr:cNvPr id="23" name="3 Imagen" descr="I.png">
          <a:extLst>
            <a:ext uri="{FF2B5EF4-FFF2-40B4-BE49-F238E27FC236}">
              <a16:creationId xmlns:a16="http://schemas.microsoft.com/office/drawing/2014/main" id="{C00DFD3A-0E1A-4A90-BB04-84C755F28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52578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24</xdr:row>
      <xdr:rowOff>19050</xdr:rowOff>
    </xdr:from>
    <xdr:ext cx="323895" cy="228632"/>
    <xdr:pic>
      <xdr:nvPicPr>
        <xdr:cNvPr id="24" name="2 Imagen" descr="P.png">
          <a:extLst>
            <a:ext uri="{FF2B5EF4-FFF2-40B4-BE49-F238E27FC236}">
              <a16:creationId xmlns:a16="http://schemas.microsoft.com/office/drawing/2014/main" id="{A99777B0-D348-42BD-84D5-E2B5B077A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76300" y="55149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25</xdr:row>
      <xdr:rowOff>19050</xdr:rowOff>
    </xdr:from>
    <xdr:ext cx="323895" cy="228632"/>
    <xdr:pic>
      <xdr:nvPicPr>
        <xdr:cNvPr id="25" name="2 Imagen" descr="P.png">
          <a:extLst>
            <a:ext uri="{FF2B5EF4-FFF2-40B4-BE49-F238E27FC236}">
              <a16:creationId xmlns:a16="http://schemas.microsoft.com/office/drawing/2014/main" id="{DF21AD51-1B81-4E9D-959C-629F0141C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76300" y="6029325"/>
          <a:ext cx="323895" cy="228632"/>
        </a:xfrm>
        <a:prstGeom prst="rect">
          <a:avLst/>
        </a:prstGeom>
      </xdr:spPr>
    </xdr:pic>
    <xdr:clientData/>
  </xdr:oneCellAnchor>
  <xdr:twoCellAnchor editAs="oneCell">
    <xdr:from>
      <xdr:col>2</xdr:col>
      <xdr:colOff>197400</xdr:colOff>
      <xdr:row>26</xdr:row>
      <xdr:rowOff>16425</xdr:rowOff>
    </xdr:from>
    <xdr:to>
      <xdr:col>2</xdr:col>
      <xdr:colOff>521295</xdr:colOff>
      <xdr:row>26</xdr:row>
      <xdr:rowOff>254583</xdr:rowOff>
    </xdr:to>
    <xdr:pic>
      <xdr:nvPicPr>
        <xdr:cNvPr id="27" name="52 Imagen" descr="I+T.png">
          <a:extLst>
            <a:ext uri="{FF2B5EF4-FFF2-40B4-BE49-F238E27FC236}">
              <a16:creationId xmlns:a16="http://schemas.microsoft.com/office/drawing/2014/main" id="{E6295B68-87E2-4D6E-8377-7C9F90EA0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569000" y="20738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27</xdr:row>
      <xdr:rowOff>19050</xdr:rowOff>
    </xdr:from>
    <xdr:to>
      <xdr:col>2</xdr:col>
      <xdr:colOff>523920</xdr:colOff>
      <xdr:row>28</xdr:row>
      <xdr:rowOff>33</xdr:rowOff>
    </xdr:to>
    <xdr:pic>
      <xdr:nvPicPr>
        <xdr:cNvPr id="28" name="9 Imagen" descr="N+L.png">
          <a:extLst>
            <a:ext uri="{FF2B5EF4-FFF2-40B4-BE49-F238E27FC236}">
              <a16:creationId xmlns:a16="http://schemas.microsoft.com/office/drawing/2014/main" id="{3977D01B-1101-4A86-8B65-5E23DDC1E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43225" y="276225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28</xdr:row>
      <xdr:rowOff>19050</xdr:rowOff>
    </xdr:from>
    <xdr:ext cx="323895" cy="228632"/>
    <xdr:pic>
      <xdr:nvPicPr>
        <xdr:cNvPr id="29" name="3 Imagen" descr="I.png">
          <a:extLst>
            <a:ext uri="{FF2B5EF4-FFF2-40B4-BE49-F238E27FC236}">
              <a16:creationId xmlns:a16="http://schemas.microsoft.com/office/drawing/2014/main" id="{8945BB14-7C21-45D6-A0ED-DB965B221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57721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29</xdr:row>
      <xdr:rowOff>19050</xdr:rowOff>
    </xdr:from>
    <xdr:ext cx="323895" cy="228632"/>
    <xdr:pic>
      <xdr:nvPicPr>
        <xdr:cNvPr id="30" name="2 Imagen" descr="P.png">
          <a:extLst>
            <a:ext uri="{FF2B5EF4-FFF2-40B4-BE49-F238E27FC236}">
              <a16:creationId xmlns:a16="http://schemas.microsoft.com/office/drawing/2014/main" id="{40F94710-D66C-4501-8CAA-FF4548099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76300" y="62865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30</xdr:row>
      <xdr:rowOff>19050</xdr:rowOff>
    </xdr:from>
    <xdr:ext cx="323895" cy="228632"/>
    <xdr:pic>
      <xdr:nvPicPr>
        <xdr:cNvPr id="31" name="2 Imagen" descr="P.png">
          <a:extLst>
            <a:ext uri="{FF2B5EF4-FFF2-40B4-BE49-F238E27FC236}">
              <a16:creationId xmlns:a16="http://schemas.microsoft.com/office/drawing/2014/main" id="{5A82E2B0-0781-46AB-9E6B-929BB011D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76300" y="731520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31</xdr:row>
      <xdr:rowOff>19050</xdr:rowOff>
    </xdr:from>
    <xdr:ext cx="323895" cy="228632"/>
    <xdr:pic>
      <xdr:nvPicPr>
        <xdr:cNvPr id="32" name="2 Imagen" descr="P.png">
          <a:extLst>
            <a:ext uri="{FF2B5EF4-FFF2-40B4-BE49-F238E27FC236}">
              <a16:creationId xmlns:a16="http://schemas.microsoft.com/office/drawing/2014/main" id="{AC6D3A97-62CC-496B-9D72-E4330702D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76300" y="75723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32</xdr:row>
      <xdr:rowOff>28575</xdr:rowOff>
    </xdr:from>
    <xdr:ext cx="219106" cy="219106"/>
    <xdr:pic>
      <xdr:nvPicPr>
        <xdr:cNvPr id="33" name="1 Imagen" descr="S.png">
          <a:extLst>
            <a:ext uri="{FF2B5EF4-FFF2-40B4-BE49-F238E27FC236}">
              <a16:creationId xmlns:a16="http://schemas.microsoft.com/office/drawing/2014/main" id="{31FCD9C4-7547-454B-AF88-DAEA60192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0" y="5010150"/>
          <a:ext cx="219106" cy="219106"/>
        </a:xfrm>
        <a:prstGeom prst="rect">
          <a:avLst/>
        </a:prstGeom>
      </xdr:spPr>
    </xdr:pic>
    <xdr:clientData/>
  </xdr:oneCellAnchor>
  <xdr:twoCellAnchor editAs="oneCell">
    <xdr:from>
      <xdr:col>2</xdr:col>
      <xdr:colOff>202275</xdr:colOff>
      <xdr:row>33</xdr:row>
      <xdr:rowOff>11775</xdr:rowOff>
    </xdr:from>
    <xdr:to>
      <xdr:col>2</xdr:col>
      <xdr:colOff>526170</xdr:colOff>
      <xdr:row>33</xdr:row>
      <xdr:rowOff>249933</xdr:rowOff>
    </xdr:to>
    <xdr:pic>
      <xdr:nvPicPr>
        <xdr:cNvPr id="34" name="46 Imagen" descr="I+L+T.png">
          <a:extLst>
            <a:ext uri="{FF2B5EF4-FFF2-40B4-BE49-F238E27FC236}">
              <a16:creationId xmlns:a16="http://schemas.microsoft.com/office/drawing/2014/main" id="{D39B8566-3B50-44C6-8DF5-A7B2E1766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573875" y="2326350"/>
          <a:ext cx="323895" cy="238158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34</xdr:row>
      <xdr:rowOff>19050</xdr:rowOff>
    </xdr:from>
    <xdr:ext cx="323895" cy="228632"/>
    <xdr:pic>
      <xdr:nvPicPr>
        <xdr:cNvPr id="35" name="2 Imagen" descr="P.png">
          <a:extLst>
            <a:ext uri="{FF2B5EF4-FFF2-40B4-BE49-F238E27FC236}">
              <a16:creationId xmlns:a16="http://schemas.microsoft.com/office/drawing/2014/main" id="{01C17DDC-3C2B-49F7-ADC7-DF10CDC1F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76300" y="7829550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35</xdr:row>
      <xdr:rowOff>19050</xdr:rowOff>
    </xdr:from>
    <xdr:ext cx="323895" cy="228632"/>
    <xdr:pic>
      <xdr:nvPicPr>
        <xdr:cNvPr id="36" name="2 Imagen" descr="P.png">
          <a:extLst>
            <a:ext uri="{FF2B5EF4-FFF2-40B4-BE49-F238E27FC236}">
              <a16:creationId xmlns:a16="http://schemas.microsoft.com/office/drawing/2014/main" id="{E34D1EB4-A5D5-48C0-9CDA-0793C0A73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76300" y="8601075"/>
          <a:ext cx="323895" cy="228632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36</xdr:row>
      <xdr:rowOff>28575</xdr:rowOff>
    </xdr:from>
    <xdr:ext cx="219106" cy="219106"/>
    <xdr:pic>
      <xdr:nvPicPr>
        <xdr:cNvPr id="37" name="1 Imagen" descr="S.png">
          <a:extLst>
            <a:ext uri="{FF2B5EF4-FFF2-40B4-BE49-F238E27FC236}">
              <a16:creationId xmlns:a16="http://schemas.microsoft.com/office/drawing/2014/main" id="{4CBB5940-E85A-4E37-87BE-12B1302C4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0" y="8096250"/>
          <a:ext cx="219106" cy="219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3:H18"/>
  <sheetViews>
    <sheetView tabSelected="1" zoomScaleNormal="100" workbookViewId="0">
      <selection activeCell="A3" sqref="A3:H9"/>
    </sheetView>
  </sheetViews>
  <sheetFormatPr baseColWidth="10" defaultRowHeight="15" x14ac:dyDescent="0.25"/>
  <sheetData>
    <row r="3" spans="1:8" ht="15" customHeight="1" x14ac:dyDescent="0.25">
      <c r="A3" s="49" t="s">
        <v>29</v>
      </c>
      <c r="B3" s="49"/>
      <c r="C3" s="49"/>
      <c r="D3" s="49"/>
      <c r="E3" s="49"/>
      <c r="F3" s="49"/>
      <c r="G3" s="49"/>
      <c r="H3" s="49"/>
    </row>
    <row r="4" spans="1:8" ht="15" customHeight="1" x14ac:dyDescent="0.25">
      <c r="A4" s="49"/>
      <c r="B4" s="49"/>
      <c r="C4" s="49"/>
      <c r="D4" s="49"/>
      <c r="E4" s="49"/>
      <c r="F4" s="49"/>
      <c r="G4" s="49"/>
      <c r="H4" s="49"/>
    </row>
    <row r="5" spans="1:8" ht="15" customHeight="1" x14ac:dyDescent="0.25">
      <c r="A5" s="49"/>
      <c r="B5" s="49"/>
      <c r="C5" s="49"/>
      <c r="D5" s="49"/>
      <c r="E5" s="49"/>
      <c r="F5" s="49"/>
      <c r="G5" s="49"/>
      <c r="H5" s="49"/>
    </row>
    <row r="6" spans="1:8" ht="15" customHeight="1" x14ac:dyDescent="0.25">
      <c r="A6" s="49"/>
      <c r="B6" s="49"/>
      <c r="C6" s="49"/>
      <c r="D6" s="49"/>
      <c r="E6" s="49"/>
      <c r="F6" s="49"/>
      <c r="G6" s="49"/>
      <c r="H6" s="49"/>
    </row>
    <row r="7" spans="1:8" ht="15" customHeight="1" x14ac:dyDescent="0.25">
      <c r="A7" s="49"/>
      <c r="B7" s="49"/>
      <c r="C7" s="49"/>
      <c r="D7" s="49"/>
      <c r="E7" s="49"/>
      <c r="F7" s="49"/>
      <c r="G7" s="49"/>
      <c r="H7" s="49"/>
    </row>
    <row r="8" spans="1:8" ht="15" customHeight="1" x14ac:dyDescent="0.25">
      <c r="A8" s="49"/>
      <c r="B8" s="49"/>
      <c r="C8" s="49"/>
      <c r="D8" s="49"/>
      <c r="E8" s="49"/>
      <c r="F8" s="49"/>
      <c r="G8" s="49"/>
      <c r="H8" s="49"/>
    </row>
    <row r="9" spans="1:8" ht="15" customHeight="1" x14ac:dyDescent="0.25">
      <c r="A9" s="49"/>
      <c r="B9" s="49"/>
      <c r="C9" s="49"/>
      <c r="D9" s="49"/>
      <c r="E9" s="49"/>
      <c r="F9" s="49"/>
      <c r="G9" s="49"/>
      <c r="H9" s="49"/>
    </row>
    <row r="10" spans="1:8" ht="45" x14ac:dyDescent="0.25">
      <c r="A10" s="20"/>
      <c r="B10" s="20"/>
      <c r="C10" s="20"/>
      <c r="D10" s="20"/>
      <c r="E10" s="20"/>
      <c r="F10" s="20"/>
      <c r="G10" s="20"/>
    </row>
    <row r="12" spans="1:8" ht="15" customHeight="1" x14ac:dyDescent="0.25">
      <c r="A12" s="50" t="s">
        <v>26</v>
      </c>
      <c r="B12" s="50"/>
      <c r="C12" s="50"/>
      <c r="D12" s="50"/>
      <c r="E12" s="50"/>
      <c r="F12" s="50"/>
      <c r="G12" s="50"/>
      <c r="H12" s="50"/>
    </row>
    <row r="13" spans="1:8" ht="15" customHeight="1" x14ac:dyDescent="0.25">
      <c r="A13" s="50"/>
      <c r="B13" s="50"/>
      <c r="C13" s="50"/>
      <c r="D13" s="50"/>
      <c r="E13" s="50"/>
      <c r="F13" s="50"/>
      <c r="G13" s="50"/>
      <c r="H13" s="50"/>
    </row>
    <row r="14" spans="1:8" ht="15" customHeight="1" x14ac:dyDescent="0.25">
      <c r="A14" s="50"/>
      <c r="B14" s="50"/>
      <c r="C14" s="50"/>
      <c r="D14" s="50"/>
      <c r="E14" s="50"/>
      <c r="F14" s="50"/>
      <c r="G14" s="50"/>
      <c r="H14" s="50"/>
    </row>
    <row r="15" spans="1:8" ht="15" customHeight="1" x14ac:dyDescent="0.25">
      <c r="A15" s="50"/>
      <c r="B15" s="50"/>
      <c r="C15" s="50"/>
      <c r="D15" s="50"/>
      <c r="E15" s="50"/>
      <c r="F15" s="50"/>
      <c r="G15" s="50"/>
      <c r="H15" s="50"/>
    </row>
    <row r="16" spans="1:8" ht="15" customHeight="1" x14ac:dyDescent="0.25">
      <c r="A16" s="21"/>
      <c r="B16" s="21"/>
      <c r="C16" s="21"/>
      <c r="D16" s="21"/>
      <c r="E16" s="21"/>
      <c r="F16" s="21"/>
      <c r="G16" s="21"/>
      <c r="H16" s="21"/>
    </row>
    <row r="17" spans="1:8" ht="15" customHeight="1" x14ac:dyDescent="0.25">
      <c r="A17" s="21"/>
      <c r="B17" s="21"/>
      <c r="C17" s="21"/>
      <c r="D17" s="21"/>
      <c r="E17" s="21"/>
      <c r="F17" s="21"/>
      <c r="G17" s="21"/>
      <c r="H17" s="21"/>
    </row>
    <row r="18" spans="1:8" ht="15" customHeight="1" x14ac:dyDescent="0.25">
      <c r="A18" s="21"/>
      <c r="B18" s="21"/>
      <c r="C18" s="21"/>
      <c r="D18" s="21"/>
      <c r="E18" s="21"/>
      <c r="F18" s="21"/>
      <c r="G18" s="21"/>
      <c r="H18" s="21"/>
    </row>
  </sheetData>
  <mergeCells count="2">
    <mergeCell ref="A3:H9"/>
    <mergeCell ref="A12:H15"/>
  </mergeCells>
  <pageMargins left="0.51" right="0.13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/>
  <dimension ref="B1:I37"/>
  <sheetViews>
    <sheetView topLeftCell="A2" workbookViewId="0">
      <selection activeCell="D2" sqref="D2:H3"/>
    </sheetView>
  </sheetViews>
  <sheetFormatPr baseColWidth="10" defaultColWidth="11.42578125" defaultRowHeight="20.25" customHeight="1" x14ac:dyDescent="0.25"/>
  <cols>
    <col min="1" max="1" width="5" style="4" customWidth="1"/>
    <col min="2" max="2" width="4.7109375" style="1" customWidth="1"/>
    <col min="3" max="3" width="10.28515625" style="2" customWidth="1"/>
    <col min="4" max="4" width="12.28515625" style="6" customWidth="1"/>
    <col min="5" max="5" width="12.28515625" style="5" customWidth="1"/>
    <col min="6" max="6" width="12.28515625" style="7" customWidth="1"/>
    <col min="7" max="7" width="13.85546875" style="3" customWidth="1"/>
    <col min="8" max="9" width="11.85546875" style="2" customWidth="1"/>
    <col min="10" max="16384" width="11.42578125" style="4"/>
  </cols>
  <sheetData>
    <row r="1" spans="2:9" ht="2.25" hidden="1" customHeight="1" x14ac:dyDescent="0.25"/>
    <row r="2" spans="2:9" ht="20.25" customHeight="1" thickTop="1" x14ac:dyDescent="0.25">
      <c r="D2" s="107" t="s">
        <v>38</v>
      </c>
      <c r="E2" s="108"/>
      <c r="F2" s="108"/>
      <c r="G2" s="108"/>
      <c r="H2" s="109"/>
    </row>
    <row r="3" spans="2:9" ht="20.25" customHeight="1" thickBot="1" x14ac:dyDescent="0.3">
      <c r="D3" s="110"/>
      <c r="E3" s="111"/>
      <c r="F3" s="111"/>
      <c r="G3" s="111"/>
      <c r="H3" s="112"/>
    </row>
    <row r="4" spans="2:9" ht="27.75" customHeight="1" thickTop="1" x14ac:dyDescent="0.25"/>
    <row r="5" spans="2:9" ht="20.25" customHeight="1" x14ac:dyDescent="0.25">
      <c r="B5" s="59" t="s">
        <v>0</v>
      </c>
      <c r="C5" s="60" t="s">
        <v>1</v>
      </c>
      <c r="D5" s="61" t="s">
        <v>2</v>
      </c>
      <c r="E5" s="62" t="s">
        <v>6</v>
      </c>
      <c r="F5" s="63" t="s">
        <v>3</v>
      </c>
      <c r="G5" s="64" t="s">
        <v>8</v>
      </c>
      <c r="H5" s="51" t="s">
        <v>7</v>
      </c>
      <c r="I5" s="51"/>
    </row>
    <row r="6" spans="2:9" ht="20.25" customHeight="1" x14ac:dyDescent="0.25">
      <c r="B6" s="59"/>
      <c r="C6" s="60"/>
      <c r="D6" s="61"/>
      <c r="E6" s="62"/>
      <c r="F6" s="63"/>
      <c r="G6" s="64"/>
      <c r="H6" s="32" t="s">
        <v>5</v>
      </c>
      <c r="I6" s="32" t="s">
        <v>4</v>
      </c>
    </row>
    <row r="7" spans="2:9" ht="20.25" customHeight="1" x14ac:dyDescent="0.25">
      <c r="B7" s="22">
        <v>1</v>
      </c>
      <c r="C7" s="23"/>
      <c r="D7" s="24">
        <v>29.9</v>
      </c>
      <c r="E7" s="25">
        <f>AVERAGE(D7,F7)</f>
        <v>20.85</v>
      </c>
      <c r="F7" s="28">
        <v>11.8</v>
      </c>
      <c r="G7" s="30">
        <v>0</v>
      </c>
      <c r="H7" s="33">
        <v>25.7</v>
      </c>
      <c r="I7" s="32" t="s">
        <v>54</v>
      </c>
    </row>
    <row r="8" spans="2:9" ht="20.25" customHeight="1" x14ac:dyDescent="0.25">
      <c r="B8" s="22">
        <v>2</v>
      </c>
      <c r="C8" s="23"/>
      <c r="D8" s="24">
        <v>30.5</v>
      </c>
      <c r="E8" s="25">
        <f t="shared" ref="E8:E36" si="0">AVERAGE(D8,F8)</f>
        <v>20.75</v>
      </c>
      <c r="F8" s="28">
        <v>11</v>
      </c>
      <c r="G8" s="30">
        <v>0</v>
      </c>
      <c r="H8" s="33">
        <v>25.7</v>
      </c>
      <c r="I8" s="32" t="s">
        <v>47</v>
      </c>
    </row>
    <row r="9" spans="2:9" ht="20.25" customHeight="1" x14ac:dyDescent="0.25">
      <c r="B9" s="22">
        <v>3</v>
      </c>
      <c r="C9" s="23"/>
      <c r="D9" s="24">
        <v>29.8</v>
      </c>
      <c r="E9" s="25">
        <f t="shared" si="0"/>
        <v>21.4</v>
      </c>
      <c r="F9" s="28">
        <v>13</v>
      </c>
      <c r="G9" s="30">
        <v>0</v>
      </c>
      <c r="H9" s="33" t="s">
        <v>49</v>
      </c>
      <c r="I9" s="32" t="s">
        <v>49</v>
      </c>
    </row>
    <row r="10" spans="2:9" ht="20.25" customHeight="1" x14ac:dyDescent="0.25">
      <c r="B10" s="22">
        <v>4</v>
      </c>
      <c r="C10" s="23"/>
      <c r="D10" s="24">
        <v>28.8</v>
      </c>
      <c r="E10" s="25">
        <f t="shared" si="0"/>
        <v>21.8</v>
      </c>
      <c r="F10" s="28">
        <v>14.8</v>
      </c>
      <c r="G10" s="30">
        <v>10.8</v>
      </c>
      <c r="H10" s="33">
        <v>45.1</v>
      </c>
      <c r="I10" s="32" t="s">
        <v>53</v>
      </c>
    </row>
    <row r="11" spans="2:9" ht="20.25" customHeight="1" x14ac:dyDescent="0.25">
      <c r="B11" s="22">
        <v>5</v>
      </c>
      <c r="C11" s="23"/>
      <c r="D11" s="24">
        <v>26.8</v>
      </c>
      <c r="E11" s="25">
        <f t="shared" si="0"/>
        <v>20.3</v>
      </c>
      <c r="F11" s="28">
        <v>13.8</v>
      </c>
      <c r="G11" s="30">
        <v>1</v>
      </c>
      <c r="H11" s="33">
        <v>27.4</v>
      </c>
      <c r="I11" s="32" t="s">
        <v>46</v>
      </c>
    </row>
    <row r="12" spans="2:9" ht="20.25" customHeight="1" x14ac:dyDescent="0.25">
      <c r="B12" s="22">
        <v>6</v>
      </c>
      <c r="C12" s="23"/>
      <c r="D12" s="24">
        <v>23.9</v>
      </c>
      <c r="E12" s="25">
        <f t="shared" si="0"/>
        <v>18.100000000000001</v>
      </c>
      <c r="F12" s="28">
        <v>12.3</v>
      </c>
      <c r="G12" s="44">
        <v>0.2</v>
      </c>
      <c r="H12" s="33">
        <v>27.4</v>
      </c>
      <c r="I12" s="32" t="s">
        <v>42</v>
      </c>
    </row>
    <row r="13" spans="2:9" ht="20.25" customHeight="1" x14ac:dyDescent="0.25">
      <c r="B13" s="22">
        <v>7</v>
      </c>
      <c r="C13" s="23"/>
      <c r="D13" s="24">
        <v>26</v>
      </c>
      <c r="E13" s="25">
        <f t="shared" si="0"/>
        <v>18.2</v>
      </c>
      <c r="F13" s="28">
        <v>10.4</v>
      </c>
      <c r="G13" s="30">
        <v>0</v>
      </c>
      <c r="H13" s="33" t="s">
        <v>49</v>
      </c>
      <c r="I13" s="32" t="s">
        <v>49</v>
      </c>
    </row>
    <row r="14" spans="2:9" ht="20.25" customHeight="1" x14ac:dyDescent="0.25">
      <c r="B14" s="22">
        <v>8</v>
      </c>
      <c r="C14" s="45"/>
      <c r="D14" s="24">
        <v>27</v>
      </c>
      <c r="E14" s="25">
        <f t="shared" si="0"/>
        <v>20.25</v>
      </c>
      <c r="F14" s="28">
        <v>13.5</v>
      </c>
      <c r="G14" s="30">
        <v>28</v>
      </c>
      <c r="H14" s="33">
        <v>43.5</v>
      </c>
      <c r="I14" s="32" t="s">
        <v>45</v>
      </c>
    </row>
    <row r="15" spans="2:9" ht="20.25" customHeight="1" x14ac:dyDescent="0.25">
      <c r="B15" s="22">
        <v>9</v>
      </c>
      <c r="C15" s="23"/>
      <c r="D15" s="24">
        <v>25.2</v>
      </c>
      <c r="E15" s="25">
        <f t="shared" si="0"/>
        <v>19.7</v>
      </c>
      <c r="F15" s="28">
        <v>14.2</v>
      </c>
      <c r="G15" s="30">
        <v>2.8</v>
      </c>
      <c r="H15" s="33" t="s">
        <v>49</v>
      </c>
      <c r="I15" s="32" t="s">
        <v>49</v>
      </c>
    </row>
    <row r="16" spans="2:9" ht="20.25" customHeight="1" x14ac:dyDescent="0.25">
      <c r="B16" s="22">
        <v>10</v>
      </c>
      <c r="C16" s="23"/>
      <c r="D16" s="24">
        <v>26.2</v>
      </c>
      <c r="E16" s="25">
        <f t="shared" si="0"/>
        <v>19.399999999999999</v>
      </c>
      <c r="F16" s="28">
        <v>12.6</v>
      </c>
      <c r="G16" s="30">
        <v>0</v>
      </c>
      <c r="H16" s="33" t="s">
        <v>49</v>
      </c>
      <c r="I16" s="32" t="s">
        <v>49</v>
      </c>
    </row>
    <row r="17" spans="2:9" ht="20.25" customHeight="1" x14ac:dyDescent="0.25">
      <c r="B17" s="22">
        <v>11</v>
      </c>
      <c r="C17" s="23"/>
      <c r="D17" s="24">
        <v>26.4</v>
      </c>
      <c r="E17" s="25">
        <f t="shared" si="0"/>
        <v>19.899999999999999</v>
      </c>
      <c r="F17" s="28">
        <v>13.4</v>
      </c>
      <c r="G17" s="30">
        <v>0</v>
      </c>
      <c r="H17" s="33">
        <v>27.4</v>
      </c>
      <c r="I17" s="32" t="s">
        <v>52</v>
      </c>
    </row>
    <row r="18" spans="2:9" ht="20.25" customHeight="1" x14ac:dyDescent="0.25">
      <c r="B18" s="22">
        <v>12</v>
      </c>
      <c r="C18" s="23"/>
      <c r="D18" s="24">
        <v>24.3</v>
      </c>
      <c r="E18" s="25">
        <f t="shared" si="0"/>
        <v>19.149999999999999</v>
      </c>
      <c r="F18" s="28">
        <v>14</v>
      </c>
      <c r="G18" s="30">
        <v>0.8</v>
      </c>
      <c r="H18" s="33" t="s">
        <v>49</v>
      </c>
      <c r="I18" s="32" t="s">
        <v>49</v>
      </c>
    </row>
    <row r="19" spans="2:9" ht="20.25" customHeight="1" x14ac:dyDescent="0.25">
      <c r="B19" s="22">
        <v>13</v>
      </c>
      <c r="C19" s="23"/>
      <c r="D19" s="24">
        <v>26.1</v>
      </c>
      <c r="E19" s="25">
        <f t="shared" si="0"/>
        <v>19</v>
      </c>
      <c r="F19" s="28">
        <v>11.9</v>
      </c>
      <c r="G19" s="44">
        <v>0.2</v>
      </c>
      <c r="H19" s="33" t="s">
        <v>49</v>
      </c>
      <c r="I19" s="32" t="s">
        <v>49</v>
      </c>
    </row>
    <row r="20" spans="2:9" ht="20.25" customHeight="1" x14ac:dyDescent="0.25">
      <c r="B20" s="22">
        <v>14</v>
      </c>
      <c r="C20" s="23"/>
      <c r="D20" s="24">
        <v>27.4</v>
      </c>
      <c r="E20" s="25">
        <f t="shared" si="0"/>
        <v>19</v>
      </c>
      <c r="F20" s="28">
        <v>10.6</v>
      </c>
      <c r="G20" s="30">
        <v>0</v>
      </c>
      <c r="H20" s="33" t="s">
        <v>49</v>
      </c>
      <c r="I20" s="32" t="s">
        <v>49</v>
      </c>
    </row>
    <row r="21" spans="2:9" ht="20.25" customHeight="1" x14ac:dyDescent="0.25">
      <c r="B21" s="22">
        <v>15</v>
      </c>
      <c r="C21" s="23"/>
      <c r="D21" s="24">
        <v>26.9</v>
      </c>
      <c r="E21" s="25">
        <f t="shared" si="0"/>
        <v>18.7</v>
      </c>
      <c r="F21" s="28">
        <v>10.5</v>
      </c>
      <c r="G21" s="30">
        <v>0</v>
      </c>
      <c r="H21" s="33">
        <v>25.7</v>
      </c>
      <c r="I21" s="32" t="s">
        <v>51</v>
      </c>
    </row>
    <row r="22" spans="2:9" ht="20.25" customHeight="1" x14ac:dyDescent="0.25">
      <c r="B22" s="22">
        <v>16</v>
      </c>
      <c r="C22" s="23"/>
      <c r="D22" s="24">
        <v>29.2</v>
      </c>
      <c r="E22" s="25">
        <f t="shared" si="0"/>
        <v>20.95</v>
      </c>
      <c r="F22" s="28">
        <v>12.7</v>
      </c>
      <c r="G22" s="30">
        <v>0</v>
      </c>
      <c r="H22" s="33">
        <v>25.7</v>
      </c>
      <c r="I22" s="32" t="s">
        <v>50</v>
      </c>
    </row>
    <row r="23" spans="2:9" ht="20.25" customHeight="1" x14ac:dyDescent="0.25">
      <c r="B23" s="22">
        <v>17</v>
      </c>
      <c r="C23" s="23"/>
      <c r="D23" s="24">
        <v>28.9</v>
      </c>
      <c r="E23" s="25">
        <f t="shared" si="0"/>
        <v>23.299999999999997</v>
      </c>
      <c r="F23" s="28">
        <v>17.7</v>
      </c>
      <c r="G23" s="30">
        <v>0</v>
      </c>
      <c r="H23" s="33">
        <v>32.200000000000003</v>
      </c>
      <c r="I23" s="32" t="s">
        <v>48</v>
      </c>
    </row>
    <row r="24" spans="2:9" ht="20.25" customHeight="1" x14ac:dyDescent="0.25">
      <c r="B24" s="22">
        <v>18</v>
      </c>
      <c r="C24" s="45"/>
      <c r="D24" s="24">
        <v>28.3</v>
      </c>
      <c r="E24" s="25">
        <f t="shared" si="0"/>
        <v>21.95</v>
      </c>
      <c r="F24" s="28">
        <v>15.6</v>
      </c>
      <c r="G24" s="30">
        <v>0</v>
      </c>
      <c r="H24" s="33">
        <v>29</v>
      </c>
      <c r="I24" s="32" t="s">
        <v>56</v>
      </c>
    </row>
    <row r="25" spans="2:9" ht="20.25" customHeight="1" x14ac:dyDescent="0.25">
      <c r="B25" s="22">
        <v>19</v>
      </c>
      <c r="C25" s="23"/>
      <c r="D25" s="24">
        <v>29.3</v>
      </c>
      <c r="E25" s="25">
        <f t="shared" si="0"/>
        <v>21</v>
      </c>
      <c r="F25" s="28">
        <v>12.7</v>
      </c>
      <c r="G25" s="30">
        <v>0</v>
      </c>
      <c r="H25" s="33" t="s">
        <v>49</v>
      </c>
      <c r="I25" s="32" t="s">
        <v>49</v>
      </c>
    </row>
    <row r="26" spans="2:9" ht="20.25" customHeight="1" x14ac:dyDescent="0.25">
      <c r="B26" s="22">
        <v>20</v>
      </c>
      <c r="C26" s="45"/>
      <c r="D26" s="24">
        <v>30.1</v>
      </c>
      <c r="E26" s="25">
        <f t="shared" si="0"/>
        <v>21.950000000000003</v>
      </c>
      <c r="F26" s="28">
        <v>13.8</v>
      </c>
      <c r="G26" s="30">
        <v>0</v>
      </c>
      <c r="H26" s="33">
        <v>27.4</v>
      </c>
      <c r="I26" s="32" t="s">
        <v>57</v>
      </c>
    </row>
    <row r="27" spans="2:9" ht="20.25" customHeight="1" x14ac:dyDescent="0.25">
      <c r="B27" s="22">
        <v>21</v>
      </c>
      <c r="C27" s="23"/>
      <c r="D27" s="24">
        <v>27.8</v>
      </c>
      <c r="E27" s="25">
        <f t="shared" si="0"/>
        <v>21.35</v>
      </c>
      <c r="F27" s="28">
        <v>14.9</v>
      </c>
      <c r="G27" s="30">
        <v>0</v>
      </c>
      <c r="H27" s="33">
        <v>25.7</v>
      </c>
      <c r="I27" s="32" t="s">
        <v>55</v>
      </c>
    </row>
    <row r="28" spans="2:9" ht="20.25" customHeight="1" x14ac:dyDescent="0.25">
      <c r="B28" s="22">
        <v>22</v>
      </c>
      <c r="C28" s="23"/>
      <c r="D28" s="24">
        <v>29.4</v>
      </c>
      <c r="E28" s="25">
        <f t="shared" si="0"/>
        <v>21</v>
      </c>
      <c r="F28" s="28">
        <v>12.6</v>
      </c>
      <c r="G28" s="30">
        <v>0</v>
      </c>
      <c r="H28" s="33">
        <v>24.1</v>
      </c>
      <c r="I28" s="32" t="s">
        <v>47</v>
      </c>
    </row>
    <row r="29" spans="2:9" ht="20.25" customHeight="1" x14ac:dyDescent="0.25">
      <c r="B29" s="22">
        <v>23</v>
      </c>
      <c r="C29" s="23"/>
      <c r="D29" s="24">
        <v>30.6</v>
      </c>
      <c r="E29" s="25">
        <f t="shared" si="0"/>
        <v>21.85</v>
      </c>
      <c r="F29" s="28">
        <v>13.1</v>
      </c>
      <c r="G29" s="30">
        <v>0</v>
      </c>
      <c r="H29" s="33">
        <v>29</v>
      </c>
      <c r="I29" s="32" t="s">
        <v>47</v>
      </c>
    </row>
    <row r="30" spans="2:9" ht="20.25" customHeight="1" x14ac:dyDescent="0.25">
      <c r="B30" s="22">
        <v>24</v>
      </c>
      <c r="C30" s="23"/>
      <c r="D30" s="24">
        <v>23.4</v>
      </c>
      <c r="E30" s="25">
        <f t="shared" si="0"/>
        <v>15.85</v>
      </c>
      <c r="F30" s="28">
        <v>8.3000000000000007</v>
      </c>
      <c r="G30" s="30">
        <v>0</v>
      </c>
      <c r="H30" s="33">
        <v>38.6</v>
      </c>
      <c r="I30" s="32" t="s">
        <v>42</v>
      </c>
    </row>
    <row r="31" spans="2:9" ht="20.25" customHeight="1" x14ac:dyDescent="0.25">
      <c r="B31" s="22">
        <v>25</v>
      </c>
      <c r="C31" s="23"/>
      <c r="D31" s="24">
        <v>24</v>
      </c>
      <c r="E31" s="25">
        <f t="shared" si="0"/>
        <v>15.1</v>
      </c>
      <c r="F31" s="28">
        <v>6.2</v>
      </c>
      <c r="G31" s="30">
        <v>0</v>
      </c>
      <c r="H31" s="33" t="s">
        <v>49</v>
      </c>
      <c r="I31" s="32" t="s">
        <v>49</v>
      </c>
    </row>
    <row r="32" spans="2:9" ht="20.25" customHeight="1" x14ac:dyDescent="0.25">
      <c r="B32" s="22">
        <v>26</v>
      </c>
      <c r="C32" s="23"/>
      <c r="D32" s="24">
        <v>23.7</v>
      </c>
      <c r="E32" s="25">
        <f t="shared" si="0"/>
        <v>18.95</v>
      </c>
      <c r="F32" s="28">
        <v>14.2</v>
      </c>
      <c r="G32" s="30">
        <v>0</v>
      </c>
      <c r="H32" s="33">
        <v>32.200000000000003</v>
      </c>
      <c r="I32" s="32" t="s">
        <v>45</v>
      </c>
    </row>
    <row r="33" spans="2:9" ht="20.25" customHeight="1" x14ac:dyDescent="0.25">
      <c r="B33" s="22">
        <v>27</v>
      </c>
      <c r="C33" s="23"/>
      <c r="D33" s="24">
        <v>27.4</v>
      </c>
      <c r="E33" s="25">
        <f t="shared" si="0"/>
        <v>19.299999999999997</v>
      </c>
      <c r="F33" s="28">
        <v>11.2</v>
      </c>
      <c r="G33" s="30">
        <v>0</v>
      </c>
      <c r="H33" s="33" t="s">
        <v>49</v>
      </c>
      <c r="I33" s="32" t="s">
        <v>49</v>
      </c>
    </row>
    <row r="34" spans="2:9" ht="20.25" customHeight="1" x14ac:dyDescent="0.25">
      <c r="B34" s="22">
        <v>28</v>
      </c>
      <c r="C34" s="23"/>
      <c r="D34" s="24">
        <v>29.6</v>
      </c>
      <c r="E34" s="25">
        <f t="shared" si="0"/>
        <v>20.25</v>
      </c>
      <c r="F34" s="28">
        <v>10.9</v>
      </c>
      <c r="G34" s="30">
        <v>0</v>
      </c>
      <c r="H34" s="33" t="s">
        <v>49</v>
      </c>
      <c r="I34" s="32" t="s">
        <v>49</v>
      </c>
    </row>
    <row r="35" spans="2:9" ht="20.25" customHeight="1" x14ac:dyDescent="0.25">
      <c r="B35" s="22">
        <v>29</v>
      </c>
      <c r="C35" s="23"/>
      <c r="D35" s="24">
        <v>26.4</v>
      </c>
      <c r="E35" s="25">
        <f t="shared" si="0"/>
        <v>18.5</v>
      </c>
      <c r="F35" s="28">
        <v>10.6</v>
      </c>
      <c r="G35" s="30">
        <v>0</v>
      </c>
      <c r="H35" s="33">
        <v>27.4</v>
      </c>
      <c r="I35" s="32" t="s">
        <v>44</v>
      </c>
    </row>
    <row r="36" spans="2:9" ht="20.25" customHeight="1" thickBot="1" x14ac:dyDescent="0.3">
      <c r="B36" s="22">
        <v>30</v>
      </c>
      <c r="C36" s="23"/>
      <c r="D36" s="24">
        <v>24.1</v>
      </c>
      <c r="E36" s="25">
        <f t="shared" si="0"/>
        <v>15.4</v>
      </c>
      <c r="F36" s="28">
        <v>6.7</v>
      </c>
      <c r="G36" s="30">
        <v>0</v>
      </c>
      <c r="H36" s="33">
        <v>22.5</v>
      </c>
      <c r="I36" s="32" t="s">
        <v>54</v>
      </c>
    </row>
    <row r="37" spans="2:9" ht="20.25" customHeight="1" thickTop="1" x14ac:dyDescent="0.25">
      <c r="B37" s="58"/>
      <c r="C37" s="58"/>
      <c r="D37" s="36">
        <f>AVERAGE(D7:D36)</f>
        <v>27.246666666666666</v>
      </c>
      <c r="E37" s="37">
        <f>AVERAGE(E7:E36)</f>
        <v>19.77333333333333</v>
      </c>
      <c r="F37" s="38">
        <f>AVERAGE(F7:F36)</f>
        <v>12.299999999999999</v>
      </c>
      <c r="G37" s="39">
        <f>SUM(G7:G36)</f>
        <v>43.8</v>
      </c>
      <c r="H37" s="40">
        <f>MAX(H7:H36)</f>
        <v>45.1</v>
      </c>
      <c r="I37" s="41" t="s">
        <v>53</v>
      </c>
    </row>
  </sheetData>
  <mergeCells count="9">
    <mergeCell ref="B37:C37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6">
    <cfRule type="top10" dxfId="23" priority="32" bottom="1" rank="1"/>
    <cfRule type="top10" dxfId="22" priority="33" rank="1"/>
  </conditionalFormatting>
  <conditionalFormatting sqref="F7:F36">
    <cfRule type="top10" dxfId="21" priority="34" bottom="1" rank="1"/>
    <cfRule type="top10" dxfId="20" priority="35" rank="1"/>
  </conditionalFormatting>
  <conditionalFormatting sqref="G7:G36">
    <cfRule type="top10" dxfId="19" priority="36" rank="1"/>
  </conditionalFormatting>
  <conditionalFormatting sqref="H7:H36">
    <cfRule type="top10" dxfId="18" priority="37" rank="1"/>
  </conditionalFormatting>
  <pageMargins left="0.25" right="0.25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5"/>
  <dimension ref="B1:I38"/>
  <sheetViews>
    <sheetView topLeftCell="A2" workbookViewId="0">
      <selection activeCell="D2" sqref="D2:H3"/>
    </sheetView>
  </sheetViews>
  <sheetFormatPr baseColWidth="10" defaultColWidth="11.42578125" defaultRowHeight="20.25" customHeight="1" x14ac:dyDescent="0.25"/>
  <cols>
    <col min="1" max="1" width="5" style="4" customWidth="1"/>
    <col min="2" max="2" width="4.7109375" style="1" customWidth="1"/>
    <col min="3" max="3" width="10.28515625" style="2" customWidth="1"/>
    <col min="4" max="4" width="12.28515625" style="6" customWidth="1"/>
    <col min="5" max="5" width="12.28515625" style="5" customWidth="1"/>
    <col min="6" max="6" width="12.28515625" style="7" customWidth="1"/>
    <col min="7" max="7" width="13.85546875" style="3" customWidth="1"/>
    <col min="8" max="9" width="11.85546875" style="2" customWidth="1"/>
    <col min="10" max="16384" width="11.42578125" style="4"/>
  </cols>
  <sheetData>
    <row r="1" spans="2:9" ht="2.25" hidden="1" customHeight="1" x14ac:dyDescent="0.25"/>
    <row r="2" spans="2:9" ht="20.25" customHeight="1" thickTop="1" x14ac:dyDescent="0.25">
      <c r="D2" s="113" t="s">
        <v>39</v>
      </c>
      <c r="E2" s="114"/>
      <c r="F2" s="114"/>
      <c r="G2" s="114"/>
      <c r="H2" s="115"/>
    </row>
    <row r="3" spans="2:9" ht="20.25" customHeight="1" thickBot="1" x14ac:dyDescent="0.3">
      <c r="D3" s="116"/>
      <c r="E3" s="117"/>
      <c r="F3" s="117"/>
      <c r="G3" s="117"/>
      <c r="H3" s="118"/>
    </row>
    <row r="4" spans="2:9" ht="27.75" customHeight="1" thickTop="1" x14ac:dyDescent="0.25"/>
    <row r="5" spans="2:9" ht="20.25" customHeight="1" x14ac:dyDescent="0.25">
      <c r="B5" s="59" t="s">
        <v>0</v>
      </c>
      <c r="C5" s="60" t="s">
        <v>1</v>
      </c>
      <c r="D5" s="61" t="s">
        <v>2</v>
      </c>
      <c r="E5" s="62" t="s">
        <v>6</v>
      </c>
      <c r="F5" s="63" t="s">
        <v>3</v>
      </c>
      <c r="G5" s="64" t="s">
        <v>8</v>
      </c>
      <c r="H5" s="51" t="s">
        <v>7</v>
      </c>
      <c r="I5" s="51"/>
    </row>
    <row r="6" spans="2:9" ht="20.25" customHeight="1" x14ac:dyDescent="0.25">
      <c r="B6" s="59"/>
      <c r="C6" s="60"/>
      <c r="D6" s="61"/>
      <c r="E6" s="62"/>
      <c r="F6" s="63"/>
      <c r="G6" s="64"/>
      <c r="H6" s="32" t="s">
        <v>5</v>
      </c>
      <c r="I6" s="32" t="s">
        <v>4</v>
      </c>
    </row>
    <row r="7" spans="2:9" ht="20.25" customHeight="1" x14ac:dyDescent="0.25">
      <c r="B7" s="22">
        <v>1</v>
      </c>
      <c r="C7" s="23"/>
      <c r="D7" s="24">
        <v>15.8</v>
      </c>
      <c r="E7" s="25">
        <f>AVERAGE(D7,F7)</f>
        <v>11.55</v>
      </c>
      <c r="F7" s="28">
        <v>7.3</v>
      </c>
      <c r="G7" s="30">
        <v>0</v>
      </c>
      <c r="H7" s="33">
        <v>48.3</v>
      </c>
      <c r="I7" s="32" t="s">
        <v>42</v>
      </c>
    </row>
    <row r="8" spans="2:9" ht="20.25" customHeight="1" x14ac:dyDescent="0.25">
      <c r="B8" s="22">
        <v>2</v>
      </c>
      <c r="C8" s="23"/>
      <c r="D8" s="24">
        <v>22.2</v>
      </c>
      <c r="E8" s="25">
        <f t="shared" ref="E8:E37" si="0">AVERAGE(D8,F8)</f>
        <v>14.25</v>
      </c>
      <c r="F8" s="28">
        <v>6.3</v>
      </c>
      <c r="G8" s="30">
        <v>0</v>
      </c>
      <c r="H8" s="33">
        <v>20.9</v>
      </c>
      <c r="I8" s="32" t="s">
        <v>46</v>
      </c>
    </row>
    <row r="9" spans="2:9" ht="20.25" customHeight="1" x14ac:dyDescent="0.25">
      <c r="B9" s="22">
        <v>3</v>
      </c>
      <c r="C9" s="23"/>
      <c r="D9" s="24">
        <v>27.4</v>
      </c>
      <c r="E9" s="25">
        <f t="shared" si="0"/>
        <v>17.099999999999998</v>
      </c>
      <c r="F9" s="28">
        <v>6.8</v>
      </c>
      <c r="G9" s="30">
        <v>0</v>
      </c>
      <c r="H9" s="33" t="s">
        <v>49</v>
      </c>
      <c r="I9" s="32" t="s">
        <v>49</v>
      </c>
    </row>
    <row r="10" spans="2:9" ht="20.25" customHeight="1" x14ac:dyDescent="0.25">
      <c r="B10" s="22">
        <v>4</v>
      </c>
      <c r="C10" s="23"/>
      <c r="D10" s="24">
        <v>25.8</v>
      </c>
      <c r="E10" s="25">
        <f t="shared" si="0"/>
        <v>16.149999999999999</v>
      </c>
      <c r="F10" s="28">
        <v>6.5</v>
      </c>
      <c r="G10" s="30">
        <v>0</v>
      </c>
      <c r="H10" s="33">
        <v>24.1</v>
      </c>
      <c r="I10" s="32" t="s">
        <v>50</v>
      </c>
    </row>
    <row r="11" spans="2:9" ht="20.25" customHeight="1" x14ac:dyDescent="0.25">
      <c r="B11" s="22">
        <v>5</v>
      </c>
      <c r="C11" s="23"/>
      <c r="D11" s="24">
        <v>24.7</v>
      </c>
      <c r="E11" s="25">
        <f t="shared" si="0"/>
        <v>18.95</v>
      </c>
      <c r="F11" s="28">
        <v>13.2</v>
      </c>
      <c r="G11" s="30">
        <v>0</v>
      </c>
      <c r="H11" s="33">
        <v>29</v>
      </c>
      <c r="I11" s="32" t="s">
        <v>50</v>
      </c>
    </row>
    <row r="12" spans="2:9" ht="20.25" customHeight="1" x14ac:dyDescent="0.25">
      <c r="B12" s="22">
        <v>6</v>
      </c>
      <c r="C12" s="45"/>
      <c r="D12" s="24">
        <v>25.6</v>
      </c>
      <c r="E12" s="25">
        <f t="shared" si="0"/>
        <v>18.350000000000001</v>
      </c>
      <c r="F12" s="28">
        <v>11.1</v>
      </c>
      <c r="G12" s="30">
        <v>0.2</v>
      </c>
      <c r="H12" s="33">
        <v>32.200000000000003</v>
      </c>
      <c r="I12" s="32" t="s">
        <v>47</v>
      </c>
    </row>
    <row r="13" spans="2:9" ht="20.25" customHeight="1" x14ac:dyDescent="0.25">
      <c r="B13" s="22">
        <v>7</v>
      </c>
      <c r="C13" s="23"/>
      <c r="D13" s="24">
        <v>14.2</v>
      </c>
      <c r="E13" s="25">
        <f t="shared" si="0"/>
        <v>11.5</v>
      </c>
      <c r="F13" s="28">
        <v>8.8000000000000007</v>
      </c>
      <c r="G13" s="30">
        <v>0.8</v>
      </c>
      <c r="H13" s="33">
        <v>40.200000000000003</v>
      </c>
      <c r="I13" s="32" t="s">
        <v>46</v>
      </c>
    </row>
    <row r="14" spans="2:9" ht="20.25" customHeight="1" x14ac:dyDescent="0.25">
      <c r="B14" s="22">
        <v>8</v>
      </c>
      <c r="C14" s="23"/>
      <c r="D14" s="24">
        <v>17.600000000000001</v>
      </c>
      <c r="E14" s="25">
        <f t="shared" si="0"/>
        <v>12.4</v>
      </c>
      <c r="F14" s="28">
        <v>7.2</v>
      </c>
      <c r="G14" s="30">
        <v>0.8</v>
      </c>
      <c r="H14" s="33" t="s">
        <v>49</v>
      </c>
      <c r="I14" s="32" t="s">
        <v>49</v>
      </c>
    </row>
    <row r="15" spans="2:9" ht="20.25" customHeight="1" x14ac:dyDescent="0.25">
      <c r="B15" s="22">
        <v>9</v>
      </c>
      <c r="C15" s="45"/>
      <c r="D15" s="24">
        <v>16.7</v>
      </c>
      <c r="E15" s="25">
        <f t="shared" si="0"/>
        <v>10.85</v>
      </c>
      <c r="F15" s="28">
        <v>5</v>
      </c>
      <c r="G15" s="30">
        <v>6.8</v>
      </c>
      <c r="H15" s="33">
        <v>25.7</v>
      </c>
      <c r="I15" s="32" t="s">
        <v>50</v>
      </c>
    </row>
    <row r="16" spans="2:9" ht="20.25" customHeight="1" x14ac:dyDescent="0.25">
      <c r="B16" s="22">
        <v>10</v>
      </c>
      <c r="C16" s="23"/>
      <c r="D16" s="24">
        <v>17.399999999999999</v>
      </c>
      <c r="E16" s="25">
        <f t="shared" si="0"/>
        <v>14.049999999999999</v>
      </c>
      <c r="F16" s="28">
        <v>10.7</v>
      </c>
      <c r="G16" s="30">
        <v>15.8</v>
      </c>
      <c r="H16" s="33">
        <v>25.7</v>
      </c>
      <c r="I16" s="32" t="s">
        <v>50</v>
      </c>
    </row>
    <row r="17" spans="2:9" ht="20.25" customHeight="1" x14ac:dyDescent="0.25">
      <c r="B17" s="22">
        <v>11</v>
      </c>
      <c r="C17" s="23"/>
      <c r="D17" s="24">
        <v>20.100000000000001</v>
      </c>
      <c r="E17" s="25">
        <f t="shared" si="0"/>
        <v>16.350000000000001</v>
      </c>
      <c r="F17" s="28">
        <v>12.6</v>
      </c>
      <c r="G17" s="30">
        <v>0</v>
      </c>
      <c r="H17" s="33">
        <v>38.6</v>
      </c>
      <c r="I17" s="32" t="s">
        <v>53</v>
      </c>
    </row>
    <row r="18" spans="2:9" ht="20.25" customHeight="1" x14ac:dyDescent="0.25">
      <c r="B18" s="22">
        <v>12</v>
      </c>
      <c r="C18" s="23"/>
      <c r="D18" s="24">
        <v>22.5</v>
      </c>
      <c r="E18" s="25">
        <f t="shared" si="0"/>
        <v>19.05</v>
      </c>
      <c r="F18" s="28">
        <v>15.6</v>
      </c>
      <c r="G18" s="30">
        <v>0</v>
      </c>
      <c r="H18" s="33">
        <v>25.7</v>
      </c>
      <c r="I18" s="32" t="s">
        <v>51</v>
      </c>
    </row>
    <row r="19" spans="2:9" ht="20.25" customHeight="1" x14ac:dyDescent="0.25">
      <c r="B19" s="22">
        <v>13</v>
      </c>
      <c r="C19" s="23"/>
      <c r="D19" s="24">
        <v>23.6</v>
      </c>
      <c r="E19" s="25">
        <f t="shared" si="0"/>
        <v>19.8</v>
      </c>
      <c r="F19" s="28">
        <v>16</v>
      </c>
      <c r="G19" s="30">
        <v>0</v>
      </c>
      <c r="H19" s="33">
        <v>32.200000000000003</v>
      </c>
      <c r="I19" s="32" t="s">
        <v>45</v>
      </c>
    </row>
    <row r="20" spans="2:9" ht="20.25" customHeight="1" x14ac:dyDescent="0.25">
      <c r="B20" s="22">
        <v>14</v>
      </c>
      <c r="C20" s="45"/>
      <c r="D20" s="24">
        <v>18.3</v>
      </c>
      <c r="E20" s="25">
        <f t="shared" si="0"/>
        <v>14.75</v>
      </c>
      <c r="F20" s="28">
        <v>11.2</v>
      </c>
      <c r="G20" s="30">
        <v>32.200000000000003</v>
      </c>
      <c r="H20" s="33">
        <v>43.5</v>
      </c>
      <c r="I20" s="32" t="s">
        <v>45</v>
      </c>
    </row>
    <row r="21" spans="2:9" ht="20.25" customHeight="1" x14ac:dyDescent="0.25">
      <c r="B21" s="22">
        <v>15</v>
      </c>
      <c r="C21" s="23"/>
      <c r="D21" s="24">
        <v>19.100000000000001</v>
      </c>
      <c r="E21" s="25">
        <f t="shared" si="0"/>
        <v>14.600000000000001</v>
      </c>
      <c r="F21" s="28">
        <v>10.1</v>
      </c>
      <c r="G21" s="30">
        <v>0</v>
      </c>
      <c r="H21" s="33">
        <v>22.5</v>
      </c>
      <c r="I21" s="32" t="s">
        <v>43</v>
      </c>
    </row>
    <row r="22" spans="2:9" ht="20.25" customHeight="1" x14ac:dyDescent="0.25">
      <c r="B22" s="22">
        <v>16</v>
      </c>
      <c r="C22" s="23"/>
      <c r="D22" s="24">
        <v>20</v>
      </c>
      <c r="E22" s="25">
        <f t="shared" si="0"/>
        <v>13.7</v>
      </c>
      <c r="F22" s="28">
        <v>7.4</v>
      </c>
      <c r="G22" s="30">
        <v>0</v>
      </c>
      <c r="H22" s="33" t="s">
        <v>49</v>
      </c>
      <c r="I22" s="32" t="s">
        <v>49</v>
      </c>
    </row>
    <row r="23" spans="2:9" ht="20.25" customHeight="1" x14ac:dyDescent="0.25">
      <c r="B23" s="22">
        <v>17</v>
      </c>
      <c r="C23" s="23"/>
      <c r="D23" s="24">
        <v>20.100000000000001</v>
      </c>
      <c r="E23" s="25">
        <f t="shared" si="0"/>
        <v>13.450000000000001</v>
      </c>
      <c r="F23" s="28">
        <v>6.8</v>
      </c>
      <c r="G23" s="44">
        <v>0.2</v>
      </c>
      <c r="H23" s="33" t="s">
        <v>49</v>
      </c>
      <c r="I23" s="46" t="s">
        <v>49</v>
      </c>
    </row>
    <row r="24" spans="2:9" ht="20.25" customHeight="1" x14ac:dyDescent="0.25">
      <c r="B24" s="22">
        <v>18</v>
      </c>
      <c r="C24" s="23"/>
      <c r="D24" s="24">
        <v>19.899999999999999</v>
      </c>
      <c r="E24" s="25">
        <f t="shared" si="0"/>
        <v>13.549999999999999</v>
      </c>
      <c r="F24" s="28">
        <v>7.2</v>
      </c>
      <c r="G24" s="30">
        <v>0</v>
      </c>
      <c r="H24" s="33" t="s">
        <v>49</v>
      </c>
      <c r="I24" s="46" t="s">
        <v>49</v>
      </c>
    </row>
    <row r="25" spans="2:9" ht="20.25" customHeight="1" x14ac:dyDescent="0.25">
      <c r="B25" s="22">
        <v>19</v>
      </c>
      <c r="C25" s="23"/>
      <c r="D25" s="24">
        <v>21.4</v>
      </c>
      <c r="E25" s="25">
        <f t="shared" si="0"/>
        <v>15.5</v>
      </c>
      <c r="F25" s="28">
        <v>9.6</v>
      </c>
      <c r="G25" s="30">
        <v>2.2000000000000002</v>
      </c>
      <c r="H25" s="33" t="s">
        <v>49</v>
      </c>
      <c r="I25" s="46" t="s">
        <v>49</v>
      </c>
    </row>
    <row r="26" spans="2:9" ht="20.25" customHeight="1" x14ac:dyDescent="0.25">
      <c r="B26" s="22">
        <v>20</v>
      </c>
      <c r="C26" s="23"/>
      <c r="D26" s="24">
        <v>21.2</v>
      </c>
      <c r="E26" s="25">
        <f t="shared" si="0"/>
        <v>16.25</v>
      </c>
      <c r="F26" s="28">
        <v>11.3</v>
      </c>
      <c r="G26" s="30">
        <v>7</v>
      </c>
      <c r="H26" s="33" t="s">
        <v>49</v>
      </c>
      <c r="I26" s="46" t="s">
        <v>49</v>
      </c>
    </row>
    <row r="27" spans="2:9" ht="20.25" customHeight="1" x14ac:dyDescent="0.25">
      <c r="B27" s="22">
        <v>21</v>
      </c>
      <c r="C27" s="23"/>
      <c r="D27" s="24">
        <v>22.1</v>
      </c>
      <c r="E27" s="25">
        <f t="shared" si="0"/>
        <v>15.700000000000001</v>
      </c>
      <c r="F27" s="28">
        <v>9.3000000000000007</v>
      </c>
      <c r="G27" s="44">
        <v>0.2</v>
      </c>
      <c r="H27" s="33" t="s">
        <v>49</v>
      </c>
      <c r="I27" s="46" t="s">
        <v>49</v>
      </c>
    </row>
    <row r="28" spans="2:9" ht="20.25" customHeight="1" x14ac:dyDescent="0.25">
      <c r="B28" s="22">
        <v>22</v>
      </c>
      <c r="C28" s="23"/>
      <c r="D28" s="24">
        <v>21.4</v>
      </c>
      <c r="E28" s="25">
        <f t="shared" si="0"/>
        <v>14.1</v>
      </c>
      <c r="F28" s="28">
        <v>6.8</v>
      </c>
      <c r="G28" s="30">
        <v>0</v>
      </c>
      <c r="H28" s="33" t="s">
        <v>49</v>
      </c>
      <c r="I28" s="46" t="s">
        <v>49</v>
      </c>
    </row>
    <row r="29" spans="2:9" ht="20.25" customHeight="1" x14ac:dyDescent="0.25">
      <c r="B29" s="22">
        <v>23</v>
      </c>
      <c r="C29" s="23"/>
      <c r="D29" s="24">
        <v>22</v>
      </c>
      <c r="E29" s="25">
        <f t="shared" si="0"/>
        <v>13.2</v>
      </c>
      <c r="F29" s="28">
        <v>4.4000000000000004</v>
      </c>
      <c r="G29" s="30">
        <v>0</v>
      </c>
      <c r="H29" s="33" t="s">
        <v>49</v>
      </c>
      <c r="I29" s="46" t="s">
        <v>49</v>
      </c>
    </row>
    <row r="30" spans="2:9" ht="20.25" customHeight="1" x14ac:dyDescent="0.25">
      <c r="B30" s="22">
        <v>24</v>
      </c>
      <c r="C30" s="23"/>
      <c r="D30" s="24">
        <v>23.4</v>
      </c>
      <c r="E30" s="25">
        <f t="shared" si="0"/>
        <v>13.75</v>
      </c>
      <c r="F30" s="28">
        <v>4.0999999999999996</v>
      </c>
      <c r="G30" s="30">
        <v>0</v>
      </c>
      <c r="H30" s="33" t="s">
        <v>49</v>
      </c>
      <c r="I30" s="46" t="s">
        <v>49</v>
      </c>
    </row>
    <row r="31" spans="2:9" ht="20.25" customHeight="1" x14ac:dyDescent="0.25">
      <c r="B31" s="22">
        <v>25</v>
      </c>
      <c r="C31" s="23"/>
      <c r="D31" s="24">
        <v>22.2</v>
      </c>
      <c r="E31" s="25">
        <f t="shared" si="0"/>
        <v>13.7</v>
      </c>
      <c r="F31" s="28">
        <v>5.2</v>
      </c>
      <c r="G31" s="30">
        <v>0</v>
      </c>
      <c r="H31" s="33" t="s">
        <v>49</v>
      </c>
      <c r="I31" s="32" t="s">
        <v>49</v>
      </c>
    </row>
    <row r="32" spans="2:9" ht="20.25" customHeight="1" x14ac:dyDescent="0.25">
      <c r="B32" s="22">
        <v>26</v>
      </c>
      <c r="C32" s="23"/>
      <c r="D32" s="24">
        <v>19.2</v>
      </c>
      <c r="E32" s="25">
        <f t="shared" si="0"/>
        <v>12.95</v>
      </c>
      <c r="F32" s="28">
        <v>6.7</v>
      </c>
      <c r="G32" s="30">
        <v>0</v>
      </c>
      <c r="H32" s="33">
        <v>20.9</v>
      </c>
      <c r="I32" s="32" t="s">
        <v>42</v>
      </c>
    </row>
    <row r="33" spans="2:9" ht="20.25" customHeight="1" x14ac:dyDescent="0.25">
      <c r="B33" s="22">
        <v>27</v>
      </c>
      <c r="C33" s="23"/>
      <c r="D33" s="24">
        <v>11.4</v>
      </c>
      <c r="E33" s="25">
        <f t="shared" si="0"/>
        <v>7.65</v>
      </c>
      <c r="F33" s="28">
        <v>3.9</v>
      </c>
      <c r="G33" s="30">
        <v>0</v>
      </c>
      <c r="H33" s="33">
        <v>38.6</v>
      </c>
      <c r="I33" s="32" t="s">
        <v>42</v>
      </c>
    </row>
    <row r="34" spans="2:9" ht="20.25" customHeight="1" x14ac:dyDescent="0.25">
      <c r="B34" s="22">
        <v>28</v>
      </c>
      <c r="C34" s="23"/>
      <c r="D34" s="24">
        <v>4.5</v>
      </c>
      <c r="E34" s="25">
        <f t="shared" si="0"/>
        <v>2.6</v>
      </c>
      <c r="F34" s="28">
        <v>0.7</v>
      </c>
      <c r="G34" s="30">
        <v>0</v>
      </c>
      <c r="H34" s="33">
        <v>35.4</v>
      </c>
      <c r="I34" s="32" t="s">
        <v>42</v>
      </c>
    </row>
    <row r="35" spans="2:9" ht="20.25" customHeight="1" x14ac:dyDescent="0.25">
      <c r="B35" s="22">
        <v>29</v>
      </c>
      <c r="C35" s="45"/>
      <c r="D35" s="24">
        <v>6.4</v>
      </c>
      <c r="E35" s="25">
        <f t="shared" si="0"/>
        <v>3.6500000000000004</v>
      </c>
      <c r="F35" s="28">
        <v>0.9</v>
      </c>
      <c r="G35" s="30">
        <v>0.2</v>
      </c>
      <c r="H35" s="33">
        <v>38.6</v>
      </c>
      <c r="I35" s="32" t="s">
        <v>47</v>
      </c>
    </row>
    <row r="36" spans="2:9" ht="20.25" customHeight="1" x14ac:dyDescent="0.25">
      <c r="B36" s="22">
        <v>30</v>
      </c>
      <c r="C36" s="45"/>
      <c r="D36" s="24">
        <v>8.8000000000000007</v>
      </c>
      <c r="E36" s="25">
        <f t="shared" si="0"/>
        <v>3.9000000000000004</v>
      </c>
      <c r="F36" s="28">
        <v>-1</v>
      </c>
      <c r="G36" s="30">
        <v>1.2</v>
      </c>
      <c r="H36" s="33">
        <v>29</v>
      </c>
      <c r="I36" s="32" t="s">
        <v>51</v>
      </c>
    </row>
    <row r="37" spans="2:9" ht="20.25" customHeight="1" thickBot="1" x14ac:dyDescent="0.3">
      <c r="B37" s="22">
        <v>31</v>
      </c>
      <c r="C37" s="45"/>
      <c r="D37" s="26">
        <v>8.4</v>
      </c>
      <c r="E37" s="27">
        <f t="shared" si="0"/>
        <v>6.8000000000000007</v>
      </c>
      <c r="F37" s="29">
        <v>5.2</v>
      </c>
      <c r="G37" s="31">
        <v>18.8</v>
      </c>
      <c r="H37" s="34">
        <v>32.200000000000003</v>
      </c>
      <c r="I37" s="35" t="s">
        <v>48</v>
      </c>
    </row>
    <row r="38" spans="2:9" ht="20.25" customHeight="1" thickTop="1" x14ac:dyDescent="0.25">
      <c r="B38" s="58"/>
      <c r="C38" s="58"/>
      <c r="D38" s="36">
        <f>AVERAGE(D7:D37)</f>
        <v>18.819354838709675</v>
      </c>
      <c r="E38" s="37">
        <f>AVERAGE(E7:E37)</f>
        <v>13.230645161290322</v>
      </c>
      <c r="F38" s="38">
        <f>AVERAGE(F7:F37)</f>
        <v>7.6419354838709674</v>
      </c>
      <c r="G38" s="39">
        <f>SUM(G7:G37)</f>
        <v>86.4</v>
      </c>
      <c r="H38" s="40">
        <f>MAX(H7:H37)</f>
        <v>48.3</v>
      </c>
      <c r="I38" s="41" t="s">
        <v>42</v>
      </c>
    </row>
  </sheetData>
  <mergeCells count="9">
    <mergeCell ref="B38:C38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7">
    <cfRule type="top10" dxfId="17" priority="5" bottom="1" rank="1"/>
    <cfRule type="top10" dxfId="16" priority="6" rank="1"/>
  </conditionalFormatting>
  <conditionalFormatting sqref="F7:F37">
    <cfRule type="top10" dxfId="15" priority="3" bottom="1" rank="1"/>
    <cfRule type="top10" dxfId="14" priority="4" rank="1"/>
  </conditionalFormatting>
  <conditionalFormatting sqref="G7:G37">
    <cfRule type="top10" dxfId="13" priority="2" rank="1"/>
  </conditionalFormatting>
  <conditionalFormatting sqref="H7:H37">
    <cfRule type="top10" dxfId="12" priority="1" rank="1"/>
  </conditionalFormatting>
  <pageMargins left="0.25" right="0.25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6"/>
  <dimension ref="B1:I37"/>
  <sheetViews>
    <sheetView topLeftCell="A2" workbookViewId="0">
      <selection activeCell="D2" sqref="D2:H3"/>
    </sheetView>
  </sheetViews>
  <sheetFormatPr baseColWidth="10" defaultColWidth="11.42578125" defaultRowHeight="20.25" customHeight="1" x14ac:dyDescent="0.25"/>
  <cols>
    <col min="1" max="1" width="5" style="4" customWidth="1"/>
    <col min="2" max="2" width="4.7109375" style="1" customWidth="1"/>
    <col min="3" max="3" width="10.28515625" style="2" customWidth="1"/>
    <col min="4" max="4" width="12.28515625" style="6" customWidth="1"/>
    <col min="5" max="5" width="12.28515625" style="5" customWidth="1"/>
    <col min="6" max="6" width="12.28515625" style="7" customWidth="1"/>
    <col min="7" max="7" width="13.85546875" style="3" customWidth="1"/>
    <col min="8" max="9" width="11.85546875" style="2" customWidth="1"/>
    <col min="10" max="16384" width="11.42578125" style="4"/>
  </cols>
  <sheetData>
    <row r="1" spans="2:9" ht="2.25" hidden="1" customHeight="1" x14ac:dyDescent="0.25"/>
    <row r="2" spans="2:9" ht="20.25" customHeight="1" thickTop="1" x14ac:dyDescent="0.25">
      <c r="D2" s="119" t="s">
        <v>40</v>
      </c>
      <c r="E2" s="120"/>
      <c r="F2" s="120"/>
      <c r="G2" s="120"/>
      <c r="H2" s="121"/>
    </row>
    <row r="3" spans="2:9" ht="20.25" customHeight="1" thickBot="1" x14ac:dyDescent="0.3">
      <c r="D3" s="122"/>
      <c r="E3" s="123"/>
      <c r="F3" s="123"/>
      <c r="G3" s="123"/>
      <c r="H3" s="124"/>
    </row>
    <row r="4" spans="2:9" ht="27.75" customHeight="1" thickTop="1" x14ac:dyDescent="0.25"/>
    <row r="5" spans="2:9" ht="20.25" customHeight="1" x14ac:dyDescent="0.25">
      <c r="B5" s="59" t="s">
        <v>0</v>
      </c>
      <c r="C5" s="60" t="s">
        <v>1</v>
      </c>
      <c r="D5" s="61" t="s">
        <v>2</v>
      </c>
      <c r="E5" s="62" t="s">
        <v>6</v>
      </c>
      <c r="F5" s="63" t="s">
        <v>3</v>
      </c>
      <c r="G5" s="64" t="s">
        <v>8</v>
      </c>
      <c r="H5" s="51" t="s">
        <v>7</v>
      </c>
      <c r="I5" s="51"/>
    </row>
    <row r="6" spans="2:9" ht="20.25" customHeight="1" x14ac:dyDescent="0.25">
      <c r="B6" s="59"/>
      <c r="C6" s="60"/>
      <c r="D6" s="61"/>
      <c r="E6" s="62"/>
      <c r="F6" s="63"/>
      <c r="G6" s="64"/>
      <c r="H6" s="32" t="s">
        <v>5</v>
      </c>
      <c r="I6" s="32" t="s">
        <v>4</v>
      </c>
    </row>
    <row r="7" spans="2:9" ht="20.25" customHeight="1" x14ac:dyDescent="0.25">
      <c r="B7" s="22">
        <v>1</v>
      </c>
      <c r="C7" s="23"/>
      <c r="D7" s="24">
        <v>11.2</v>
      </c>
      <c r="E7" s="25">
        <f>AVERAGE(D7,F7)</f>
        <v>7.25</v>
      </c>
      <c r="F7" s="28">
        <v>3.3</v>
      </c>
      <c r="G7" s="30">
        <v>0</v>
      </c>
      <c r="H7" s="33" t="s">
        <v>49</v>
      </c>
      <c r="I7" s="32" t="s">
        <v>49</v>
      </c>
    </row>
    <row r="8" spans="2:9" ht="20.25" customHeight="1" x14ac:dyDescent="0.25">
      <c r="B8" s="22">
        <v>2</v>
      </c>
      <c r="C8" s="45"/>
      <c r="D8" s="24">
        <v>13.5</v>
      </c>
      <c r="E8" s="25">
        <f t="shared" ref="E8:E36" si="0">AVERAGE(D8,F8)</f>
        <v>9.6</v>
      </c>
      <c r="F8" s="28">
        <v>5.7</v>
      </c>
      <c r="G8" s="30">
        <v>4.5999999999999996</v>
      </c>
      <c r="H8" s="33">
        <v>33.799999999999997</v>
      </c>
      <c r="I8" s="32" t="s">
        <v>46</v>
      </c>
    </row>
    <row r="9" spans="2:9" ht="20.25" customHeight="1" x14ac:dyDescent="0.25">
      <c r="B9" s="22">
        <v>3</v>
      </c>
      <c r="C9" s="23"/>
      <c r="D9" s="24">
        <v>14.2</v>
      </c>
      <c r="E9" s="25">
        <f t="shared" si="0"/>
        <v>8.9</v>
      </c>
      <c r="F9" s="28">
        <v>3.6</v>
      </c>
      <c r="G9" s="30">
        <v>0</v>
      </c>
      <c r="H9" s="33">
        <v>25.7</v>
      </c>
      <c r="I9" s="32" t="s">
        <v>42</v>
      </c>
    </row>
    <row r="10" spans="2:9" ht="20.25" customHeight="1" x14ac:dyDescent="0.25">
      <c r="B10" s="22">
        <v>4</v>
      </c>
      <c r="C10" s="23"/>
      <c r="D10" s="24">
        <v>16.399999999999999</v>
      </c>
      <c r="E10" s="25">
        <f t="shared" si="0"/>
        <v>8.1499999999999986</v>
      </c>
      <c r="F10" s="28">
        <v>-0.1</v>
      </c>
      <c r="G10" s="30">
        <v>0</v>
      </c>
      <c r="H10" s="33">
        <v>29</v>
      </c>
      <c r="I10" s="32" t="s">
        <v>50</v>
      </c>
    </row>
    <row r="11" spans="2:9" ht="20.25" customHeight="1" x14ac:dyDescent="0.25">
      <c r="B11" s="22">
        <v>5</v>
      </c>
      <c r="C11" s="45"/>
      <c r="D11" s="24">
        <v>12.2</v>
      </c>
      <c r="E11" s="25">
        <f t="shared" si="0"/>
        <v>9</v>
      </c>
      <c r="F11" s="28">
        <v>5.8</v>
      </c>
      <c r="G11" s="30">
        <v>11.8</v>
      </c>
      <c r="H11" s="33">
        <v>38.6</v>
      </c>
      <c r="I11" s="32" t="s">
        <v>51</v>
      </c>
    </row>
    <row r="12" spans="2:9" ht="20.25" customHeight="1" x14ac:dyDescent="0.25">
      <c r="B12" s="22">
        <v>6</v>
      </c>
      <c r="C12" s="45"/>
      <c r="D12" s="24">
        <v>8.1</v>
      </c>
      <c r="E12" s="25">
        <f t="shared" si="0"/>
        <v>6.4499999999999993</v>
      </c>
      <c r="F12" s="28">
        <v>4.8</v>
      </c>
      <c r="G12" s="30">
        <v>4.2</v>
      </c>
      <c r="H12" s="33">
        <v>24.1</v>
      </c>
      <c r="I12" s="32" t="s">
        <v>51</v>
      </c>
    </row>
    <row r="13" spans="2:9" ht="20.25" customHeight="1" x14ac:dyDescent="0.25">
      <c r="B13" s="22">
        <v>7</v>
      </c>
      <c r="C13" s="45"/>
      <c r="D13" s="24">
        <v>12.6</v>
      </c>
      <c r="E13" s="25">
        <f t="shared" si="0"/>
        <v>8.25</v>
      </c>
      <c r="F13" s="28">
        <v>3.9</v>
      </c>
      <c r="G13" s="30">
        <v>3.8</v>
      </c>
      <c r="H13" s="33">
        <v>40.200000000000003</v>
      </c>
      <c r="I13" s="32" t="s">
        <v>50</v>
      </c>
    </row>
    <row r="14" spans="2:9" ht="20.25" customHeight="1" x14ac:dyDescent="0.25">
      <c r="B14" s="22">
        <v>8</v>
      </c>
      <c r="C14" s="45"/>
      <c r="D14" s="24">
        <v>11.1</v>
      </c>
      <c r="E14" s="25">
        <f t="shared" si="0"/>
        <v>6.9</v>
      </c>
      <c r="F14" s="28">
        <v>2.7</v>
      </c>
      <c r="G14" s="30">
        <v>5</v>
      </c>
      <c r="H14" s="33">
        <v>38.6</v>
      </c>
      <c r="I14" s="32" t="s">
        <v>51</v>
      </c>
    </row>
    <row r="15" spans="2:9" ht="20.25" customHeight="1" x14ac:dyDescent="0.25">
      <c r="B15" s="22">
        <v>9</v>
      </c>
      <c r="C15" s="45"/>
      <c r="D15" s="24">
        <v>11.9</v>
      </c>
      <c r="E15" s="25">
        <f t="shared" si="0"/>
        <v>8.75</v>
      </c>
      <c r="F15" s="28">
        <v>5.6</v>
      </c>
      <c r="G15" s="30">
        <v>6.2</v>
      </c>
      <c r="H15" s="33">
        <v>27.4</v>
      </c>
      <c r="I15" s="32" t="s">
        <v>42</v>
      </c>
    </row>
    <row r="16" spans="2:9" ht="20.25" customHeight="1" x14ac:dyDescent="0.25">
      <c r="B16" s="22">
        <v>10</v>
      </c>
      <c r="C16" s="45"/>
      <c r="D16" s="24">
        <v>11.8</v>
      </c>
      <c r="E16" s="25">
        <f t="shared" si="0"/>
        <v>9.15</v>
      </c>
      <c r="F16" s="28">
        <v>6.5</v>
      </c>
      <c r="G16" s="30">
        <v>3.4</v>
      </c>
      <c r="H16" s="33">
        <v>27.4</v>
      </c>
      <c r="I16" s="32" t="s">
        <v>57</v>
      </c>
    </row>
    <row r="17" spans="2:9" ht="20.25" customHeight="1" x14ac:dyDescent="0.25">
      <c r="B17" s="22">
        <v>11</v>
      </c>
      <c r="C17" s="23"/>
      <c r="D17" s="24">
        <v>16.8</v>
      </c>
      <c r="E17" s="25">
        <f t="shared" si="0"/>
        <v>13.2</v>
      </c>
      <c r="F17" s="28">
        <v>9.6</v>
      </c>
      <c r="G17" s="30">
        <v>0</v>
      </c>
      <c r="H17" s="33">
        <v>38.6</v>
      </c>
      <c r="I17" s="32" t="s">
        <v>50</v>
      </c>
    </row>
    <row r="18" spans="2:9" ht="20.25" customHeight="1" x14ac:dyDescent="0.25">
      <c r="B18" s="22">
        <v>12</v>
      </c>
      <c r="C18" s="23"/>
      <c r="D18" s="24">
        <v>16.899999999999999</v>
      </c>
      <c r="E18" s="25">
        <f t="shared" si="0"/>
        <v>14.75</v>
      </c>
      <c r="F18" s="28">
        <v>12.6</v>
      </c>
      <c r="G18" s="30">
        <v>0</v>
      </c>
      <c r="H18" s="33">
        <v>35.4</v>
      </c>
      <c r="I18" s="32" t="s">
        <v>57</v>
      </c>
    </row>
    <row r="19" spans="2:9" ht="20.25" customHeight="1" x14ac:dyDescent="0.25">
      <c r="B19" s="22">
        <v>13</v>
      </c>
      <c r="C19" s="23"/>
      <c r="D19" s="24">
        <v>17.899999999999999</v>
      </c>
      <c r="E19" s="25">
        <f t="shared" si="0"/>
        <v>13</v>
      </c>
      <c r="F19" s="28">
        <v>8.1</v>
      </c>
      <c r="G19" s="30">
        <v>0</v>
      </c>
      <c r="H19" s="33" t="s">
        <v>49</v>
      </c>
      <c r="I19" s="32" t="s">
        <v>49</v>
      </c>
    </row>
    <row r="20" spans="2:9" ht="20.25" customHeight="1" x14ac:dyDescent="0.25">
      <c r="B20" s="22">
        <v>14</v>
      </c>
      <c r="C20" s="23"/>
      <c r="D20" s="24">
        <v>15.6</v>
      </c>
      <c r="E20" s="25">
        <f t="shared" si="0"/>
        <v>10.95</v>
      </c>
      <c r="F20" s="28">
        <v>6.3</v>
      </c>
      <c r="G20" s="30">
        <v>0</v>
      </c>
      <c r="H20" s="33">
        <v>24.1</v>
      </c>
      <c r="I20" s="32" t="s">
        <v>50</v>
      </c>
    </row>
    <row r="21" spans="2:9" ht="20.25" customHeight="1" x14ac:dyDescent="0.25">
      <c r="B21" s="22">
        <v>15</v>
      </c>
      <c r="C21" s="23"/>
      <c r="D21" s="24">
        <v>16.5</v>
      </c>
      <c r="E21" s="25">
        <f t="shared" si="0"/>
        <v>13</v>
      </c>
      <c r="F21" s="28">
        <v>9.5</v>
      </c>
      <c r="G21" s="30">
        <v>0</v>
      </c>
      <c r="H21" s="33">
        <v>22.5</v>
      </c>
      <c r="I21" s="32" t="s">
        <v>50</v>
      </c>
    </row>
    <row r="22" spans="2:9" ht="20.25" customHeight="1" x14ac:dyDescent="0.25">
      <c r="B22" s="22">
        <v>16</v>
      </c>
      <c r="C22" s="23"/>
      <c r="D22" s="24">
        <v>15.8</v>
      </c>
      <c r="E22" s="25">
        <f t="shared" si="0"/>
        <v>11.100000000000001</v>
      </c>
      <c r="F22" s="28">
        <v>6.4</v>
      </c>
      <c r="G22" s="30">
        <v>0</v>
      </c>
      <c r="H22" s="33">
        <v>22.5</v>
      </c>
      <c r="I22" s="32" t="s">
        <v>51</v>
      </c>
    </row>
    <row r="23" spans="2:9" ht="20.25" customHeight="1" x14ac:dyDescent="0.25">
      <c r="B23" s="22">
        <v>17</v>
      </c>
      <c r="C23" s="23"/>
      <c r="D23" s="24">
        <v>14.9</v>
      </c>
      <c r="E23" s="25">
        <f t="shared" si="0"/>
        <v>10.35</v>
      </c>
      <c r="F23" s="28">
        <v>5.8</v>
      </c>
      <c r="G23" s="44">
        <v>0.2</v>
      </c>
      <c r="H23" s="33" t="s">
        <v>49</v>
      </c>
      <c r="I23" s="32" t="s">
        <v>49</v>
      </c>
    </row>
    <row r="24" spans="2:9" ht="20.25" customHeight="1" x14ac:dyDescent="0.25">
      <c r="B24" s="22">
        <v>18</v>
      </c>
      <c r="C24" s="45"/>
      <c r="D24" s="24">
        <v>9.6</v>
      </c>
      <c r="E24" s="25">
        <f t="shared" si="0"/>
        <v>8.5</v>
      </c>
      <c r="F24" s="28">
        <v>7.4</v>
      </c>
      <c r="G24" s="30">
        <v>6.4</v>
      </c>
      <c r="H24" s="33">
        <v>30.6</v>
      </c>
      <c r="I24" s="32" t="s">
        <v>51</v>
      </c>
    </row>
    <row r="25" spans="2:9" ht="20.25" customHeight="1" x14ac:dyDescent="0.25">
      <c r="B25" s="22">
        <v>19</v>
      </c>
      <c r="C25" s="23"/>
      <c r="D25" s="24">
        <v>13.4</v>
      </c>
      <c r="E25" s="25">
        <f t="shared" si="0"/>
        <v>7.55</v>
      </c>
      <c r="F25" s="28">
        <v>1.7</v>
      </c>
      <c r="G25" s="30">
        <v>0</v>
      </c>
      <c r="H25" s="33">
        <v>22.5</v>
      </c>
      <c r="I25" s="32" t="s">
        <v>46</v>
      </c>
    </row>
    <row r="26" spans="2:9" ht="20.25" customHeight="1" x14ac:dyDescent="0.25">
      <c r="B26" s="22">
        <v>20</v>
      </c>
      <c r="C26" s="45"/>
      <c r="D26" s="24">
        <v>6.2</v>
      </c>
      <c r="E26" s="25">
        <f t="shared" si="0"/>
        <v>3.6500000000000004</v>
      </c>
      <c r="F26" s="28">
        <v>1.1000000000000001</v>
      </c>
      <c r="G26" s="30">
        <v>4.8</v>
      </c>
      <c r="H26" s="33" t="s">
        <v>49</v>
      </c>
      <c r="I26" s="32" t="s">
        <v>49</v>
      </c>
    </row>
    <row r="27" spans="2:9" ht="20.25" customHeight="1" x14ac:dyDescent="0.25">
      <c r="B27" s="22">
        <v>21</v>
      </c>
      <c r="C27" s="23"/>
      <c r="D27" s="24">
        <v>10.7</v>
      </c>
      <c r="E27" s="25">
        <f t="shared" si="0"/>
        <v>7.55</v>
      </c>
      <c r="F27" s="28">
        <v>4.4000000000000004</v>
      </c>
      <c r="G27" s="30">
        <v>0.6</v>
      </c>
      <c r="H27" s="33">
        <v>30.6</v>
      </c>
      <c r="I27" s="32" t="s">
        <v>48</v>
      </c>
    </row>
    <row r="28" spans="2:9" ht="20.25" customHeight="1" x14ac:dyDescent="0.25">
      <c r="B28" s="22">
        <v>22</v>
      </c>
      <c r="C28" s="23"/>
      <c r="D28" s="24">
        <v>9.9</v>
      </c>
      <c r="E28" s="25">
        <f t="shared" si="0"/>
        <v>7.8000000000000007</v>
      </c>
      <c r="F28" s="28">
        <v>5.7</v>
      </c>
      <c r="G28" s="30">
        <v>0</v>
      </c>
      <c r="H28" s="33">
        <v>29</v>
      </c>
      <c r="I28" s="32" t="s">
        <v>50</v>
      </c>
    </row>
    <row r="29" spans="2:9" ht="20.25" customHeight="1" x14ac:dyDescent="0.25">
      <c r="B29" s="22">
        <v>23</v>
      </c>
      <c r="C29" s="23"/>
      <c r="D29" s="24">
        <v>8</v>
      </c>
      <c r="E29" s="25">
        <f t="shared" si="0"/>
        <v>4.55</v>
      </c>
      <c r="F29" s="28">
        <v>1.1000000000000001</v>
      </c>
      <c r="G29" s="30">
        <v>3.8</v>
      </c>
      <c r="H29" s="33" t="s">
        <v>49</v>
      </c>
      <c r="I29" s="32" t="s">
        <v>49</v>
      </c>
    </row>
    <row r="30" spans="2:9" ht="20.25" customHeight="1" x14ac:dyDescent="0.25">
      <c r="B30" s="22">
        <v>24</v>
      </c>
      <c r="C30" s="23"/>
      <c r="D30" s="24">
        <v>11.3</v>
      </c>
      <c r="E30" s="25">
        <f t="shared" si="0"/>
        <v>5.45</v>
      </c>
      <c r="F30" s="28">
        <v>-0.4</v>
      </c>
      <c r="G30" s="44">
        <v>0.2</v>
      </c>
      <c r="H30" s="33">
        <v>25.7</v>
      </c>
      <c r="I30" s="32" t="s">
        <v>51</v>
      </c>
    </row>
    <row r="31" spans="2:9" ht="20.25" customHeight="1" x14ac:dyDescent="0.25">
      <c r="B31" s="22">
        <v>25</v>
      </c>
      <c r="C31" s="45"/>
      <c r="D31" s="24">
        <v>9.4</v>
      </c>
      <c r="E31" s="25">
        <f t="shared" si="0"/>
        <v>6.25</v>
      </c>
      <c r="F31" s="28">
        <v>3.1</v>
      </c>
      <c r="G31" s="30">
        <v>5.8</v>
      </c>
      <c r="H31" s="33">
        <v>35.4</v>
      </c>
      <c r="I31" s="32" t="s">
        <v>45</v>
      </c>
    </row>
    <row r="32" spans="2:9" ht="20.25" customHeight="1" x14ac:dyDescent="0.25">
      <c r="B32" s="22">
        <v>26</v>
      </c>
      <c r="C32" s="23"/>
      <c r="D32" s="24">
        <v>7.3</v>
      </c>
      <c r="E32" s="25">
        <f t="shared" si="0"/>
        <v>5</v>
      </c>
      <c r="F32" s="28">
        <v>2.7</v>
      </c>
      <c r="G32" s="30">
        <v>2.2000000000000002</v>
      </c>
      <c r="H32" s="33">
        <v>37</v>
      </c>
      <c r="I32" s="32" t="s">
        <v>42</v>
      </c>
    </row>
    <row r="33" spans="2:9" ht="20.25" customHeight="1" x14ac:dyDescent="0.25">
      <c r="B33" s="22">
        <v>27</v>
      </c>
      <c r="C33" s="23"/>
      <c r="D33" s="24">
        <v>12.7</v>
      </c>
      <c r="E33" s="25">
        <f t="shared" si="0"/>
        <v>7.3999999999999995</v>
      </c>
      <c r="F33" s="28">
        <v>2.1</v>
      </c>
      <c r="G33" s="30">
        <v>0</v>
      </c>
      <c r="H33" s="33">
        <v>30.6</v>
      </c>
      <c r="I33" s="32" t="s">
        <v>42</v>
      </c>
    </row>
    <row r="34" spans="2:9" ht="20.25" customHeight="1" x14ac:dyDescent="0.25">
      <c r="B34" s="22">
        <v>28</v>
      </c>
      <c r="C34" s="23"/>
      <c r="D34" s="24">
        <v>14.6</v>
      </c>
      <c r="E34" s="25">
        <f t="shared" si="0"/>
        <v>7.3999999999999995</v>
      </c>
      <c r="F34" s="28">
        <v>0.2</v>
      </c>
      <c r="G34" s="30">
        <v>0</v>
      </c>
      <c r="H34" s="33" t="s">
        <v>49</v>
      </c>
      <c r="I34" s="32" t="s">
        <v>49</v>
      </c>
    </row>
    <row r="35" spans="2:9" ht="20.25" customHeight="1" x14ac:dyDescent="0.25">
      <c r="B35" s="22">
        <v>29</v>
      </c>
      <c r="C35" s="45"/>
      <c r="D35" s="24">
        <v>15.3</v>
      </c>
      <c r="E35" s="25">
        <f t="shared" si="0"/>
        <v>8.4500000000000011</v>
      </c>
      <c r="F35" s="28">
        <v>1.6</v>
      </c>
      <c r="G35" s="30">
        <v>0.2</v>
      </c>
      <c r="H35" s="33">
        <v>22.5</v>
      </c>
      <c r="I35" s="32" t="s">
        <v>48</v>
      </c>
    </row>
    <row r="36" spans="2:9" ht="20.25" customHeight="1" thickBot="1" x14ac:dyDescent="0.3">
      <c r="B36" s="22">
        <v>30</v>
      </c>
      <c r="C36" s="23"/>
      <c r="D36" s="24">
        <v>10</v>
      </c>
      <c r="E36" s="25">
        <f t="shared" si="0"/>
        <v>7.55</v>
      </c>
      <c r="F36" s="28">
        <v>5.0999999999999996</v>
      </c>
      <c r="G36" s="30">
        <v>0.4</v>
      </c>
      <c r="H36" s="33">
        <v>29</v>
      </c>
      <c r="I36" s="32" t="s">
        <v>42</v>
      </c>
    </row>
    <row r="37" spans="2:9" ht="20.25" customHeight="1" thickTop="1" x14ac:dyDescent="0.25">
      <c r="B37" s="58"/>
      <c r="C37" s="58"/>
      <c r="D37" s="36">
        <f>AVERAGE(D7:D36)</f>
        <v>12.526666666666666</v>
      </c>
      <c r="E37" s="37">
        <f>AVERAGE(E7:E36)</f>
        <v>8.5283333333333342</v>
      </c>
      <c r="F37" s="38">
        <f>AVERAGE(F7:F36)</f>
        <v>4.5299999999999994</v>
      </c>
      <c r="G37" s="39">
        <f>SUM(G7:G36)</f>
        <v>63.6</v>
      </c>
      <c r="H37" s="40">
        <f>MAX(H7:H36)</f>
        <v>40.200000000000003</v>
      </c>
      <c r="I37" s="41" t="s">
        <v>50</v>
      </c>
    </row>
  </sheetData>
  <mergeCells count="9">
    <mergeCell ref="B37:C37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6">
    <cfRule type="top10" dxfId="11" priority="38" bottom="1" rank="1"/>
    <cfRule type="top10" dxfId="10" priority="39" rank="1"/>
  </conditionalFormatting>
  <conditionalFormatting sqref="F7:F36">
    <cfRule type="top10" dxfId="9" priority="40" bottom="1" rank="1"/>
    <cfRule type="top10" dxfId="8" priority="41" rank="1"/>
  </conditionalFormatting>
  <conditionalFormatting sqref="G7:G36">
    <cfRule type="top10" dxfId="7" priority="42" rank="1"/>
  </conditionalFormatting>
  <conditionalFormatting sqref="H7:H36">
    <cfRule type="top10" dxfId="6" priority="43" rank="1"/>
  </conditionalFormatting>
  <pageMargins left="0.25" right="0.25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7"/>
  <dimension ref="B1:J38"/>
  <sheetViews>
    <sheetView topLeftCell="A2" workbookViewId="0">
      <selection activeCell="D2" sqref="D2:H3"/>
    </sheetView>
  </sheetViews>
  <sheetFormatPr baseColWidth="10" defaultColWidth="11.42578125" defaultRowHeight="20.25" customHeight="1" x14ac:dyDescent="0.25"/>
  <cols>
    <col min="1" max="1" width="5" style="4" customWidth="1"/>
    <col min="2" max="2" width="4.7109375" style="1" customWidth="1"/>
    <col min="3" max="3" width="10.28515625" style="2" customWidth="1"/>
    <col min="4" max="4" width="12.28515625" style="6" customWidth="1"/>
    <col min="5" max="5" width="12.28515625" style="5" customWidth="1"/>
    <col min="6" max="6" width="12.28515625" style="7" customWidth="1"/>
    <col min="7" max="7" width="13.85546875" style="3" customWidth="1"/>
    <col min="8" max="9" width="11.85546875" style="2" customWidth="1"/>
    <col min="10" max="16384" width="11.42578125" style="4"/>
  </cols>
  <sheetData>
    <row r="1" spans="2:9" ht="2.25" hidden="1" customHeight="1" x14ac:dyDescent="0.25"/>
    <row r="2" spans="2:9" ht="20.25" customHeight="1" thickTop="1" x14ac:dyDescent="0.25">
      <c r="D2" s="125" t="s">
        <v>41</v>
      </c>
      <c r="E2" s="126"/>
      <c r="F2" s="126"/>
      <c r="G2" s="126"/>
      <c r="H2" s="127"/>
    </row>
    <row r="3" spans="2:9" ht="20.25" customHeight="1" thickBot="1" x14ac:dyDescent="0.3">
      <c r="D3" s="128"/>
      <c r="E3" s="129"/>
      <c r="F3" s="129"/>
      <c r="G3" s="129"/>
      <c r="H3" s="130"/>
    </row>
    <row r="4" spans="2:9" ht="27.75" customHeight="1" thickTop="1" x14ac:dyDescent="0.25"/>
    <row r="5" spans="2:9" ht="20.25" customHeight="1" x14ac:dyDescent="0.25">
      <c r="B5" s="59" t="s">
        <v>0</v>
      </c>
      <c r="C5" s="60" t="s">
        <v>1</v>
      </c>
      <c r="D5" s="61" t="s">
        <v>2</v>
      </c>
      <c r="E5" s="62" t="s">
        <v>6</v>
      </c>
      <c r="F5" s="63" t="s">
        <v>3</v>
      </c>
      <c r="G5" s="64" t="s">
        <v>8</v>
      </c>
      <c r="H5" s="51" t="s">
        <v>7</v>
      </c>
      <c r="I5" s="51"/>
    </row>
    <row r="6" spans="2:9" ht="20.25" customHeight="1" x14ac:dyDescent="0.25">
      <c r="B6" s="59"/>
      <c r="C6" s="60"/>
      <c r="D6" s="61"/>
      <c r="E6" s="62"/>
      <c r="F6" s="63"/>
      <c r="G6" s="64"/>
      <c r="H6" s="32" t="s">
        <v>5</v>
      </c>
      <c r="I6" s="32" t="s">
        <v>4</v>
      </c>
    </row>
    <row r="7" spans="2:9" ht="20.25" customHeight="1" x14ac:dyDescent="0.25">
      <c r="B7" s="22">
        <v>1</v>
      </c>
      <c r="C7" s="23"/>
      <c r="D7" s="24">
        <v>9.6</v>
      </c>
      <c r="E7" s="25">
        <f>AVERAGE(D7,F7)</f>
        <v>6.1</v>
      </c>
      <c r="F7" s="28">
        <v>2.6</v>
      </c>
      <c r="G7" s="30">
        <v>1.2</v>
      </c>
      <c r="H7" s="33" t="s">
        <v>49</v>
      </c>
      <c r="I7" s="32" t="s">
        <v>49</v>
      </c>
    </row>
    <row r="8" spans="2:9" ht="20.25" customHeight="1" x14ac:dyDescent="0.25">
      <c r="B8" s="22">
        <v>2</v>
      </c>
      <c r="C8" s="23"/>
      <c r="D8" s="24">
        <v>14.2</v>
      </c>
      <c r="E8" s="25">
        <f t="shared" ref="E8:E37" si="0">AVERAGE(D8,F8)</f>
        <v>9</v>
      </c>
      <c r="F8" s="28">
        <v>3.8</v>
      </c>
      <c r="G8" s="44">
        <v>0.2</v>
      </c>
      <c r="H8" s="33" t="s">
        <v>49</v>
      </c>
      <c r="I8" s="32" t="s">
        <v>49</v>
      </c>
    </row>
    <row r="9" spans="2:9" ht="20.25" customHeight="1" x14ac:dyDescent="0.25">
      <c r="B9" s="22">
        <v>3</v>
      </c>
      <c r="C9" s="23"/>
      <c r="D9" s="24">
        <v>11.5</v>
      </c>
      <c r="E9" s="25">
        <f t="shared" si="0"/>
        <v>7.3</v>
      </c>
      <c r="F9" s="28">
        <v>3.1</v>
      </c>
      <c r="G9" s="44">
        <v>0.4</v>
      </c>
      <c r="H9" s="33" t="s">
        <v>49</v>
      </c>
      <c r="I9" s="32" t="s">
        <v>49</v>
      </c>
    </row>
    <row r="10" spans="2:9" ht="20.25" customHeight="1" x14ac:dyDescent="0.25">
      <c r="B10" s="22">
        <v>4</v>
      </c>
      <c r="C10" s="23"/>
      <c r="D10" s="24">
        <v>14.2</v>
      </c>
      <c r="E10" s="25">
        <f t="shared" si="0"/>
        <v>8.9</v>
      </c>
      <c r="F10" s="28">
        <v>3.6</v>
      </c>
      <c r="G10" s="44">
        <v>0.4</v>
      </c>
      <c r="H10" s="33" t="s">
        <v>49</v>
      </c>
      <c r="I10" s="32" t="s">
        <v>49</v>
      </c>
    </row>
    <row r="11" spans="2:9" ht="20.25" customHeight="1" x14ac:dyDescent="0.25">
      <c r="B11" s="22">
        <v>5</v>
      </c>
      <c r="C11" s="23"/>
      <c r="D11" s="24">
        <v>17.8</v>
      </c>
      <c r="E11" s="25">
        <f t="shared" si="0"/>
        <v>11.2</v>
      </c>
      <c r="F11" s="28">
        <v>4.5999999999999996</v>
      </c>
      <c r="G11" s="44">
        <v>0.2</v>
      </c>
      <c r="H11" s="33" t="s">
        <v>49</v>
      </c>
      <c r="I11" s="32" t="s">
        <v>49</v>
      </c>
    </row>
    <row r="12" spans="2:9" ht="20.25" customHeight="1" x14ac:dyDescent="0.25">
      <c r="B12" s="22">
        <v>6</v>
      </c>
      <c r="C12" s="23"/>
      <c r="D12" s="24">
        <v>13.1</v>
      </c>
      <c r="E12" s="25">
        <f t="shared" si="0"/>
        <v>8.1</v>
      </c>
      <c r="F12" s="28">
        <v>3.1</v>
      </c>
      <c r="G12" s="44">
        <v>0.2</v>
      </c>
      <c r="H12" s="33">
        <v>40.200000000000003</v>
      </c>
      <c r="I12" s="32" t="s">
        <v>42</v>
      </c>
    </row>
    <row r="13" spans="2:9" ht="20.25" customHeight="1" x14ac:dyDescent="0.25">
      <c r="B13" s="22">
        <v>7</v>
      </c>
      <c r="C13" s="23"/>
      <c r="D13" s="24">
        <v>13.7</v>
      </c>
      <c r="E13" s="25">
        <f t="shared" si="0"/>
        <v>6.6499999999999995</v>
      </c>
      <c r="F13" s="28">
        <v>-0.4</v>
      </c>
      <c r="G13" s="30">
        <v>0</v>
      </c>
      <c r="H13" s="33">
        <v>33.799999999999997</v>
      </c>
      <c r="I13" s="32" t="s">
        <v>47</v>
      </c>
    </row>
    <row r="14" spans="2:9" ht="20.25" customHeight="1" x14ac:dyDescent="0.25">
      <c r="B14" s="22">
        <v>8</v>
      </c>
      <c r="C14" s="23"/>
      <c r="D14" s="24">
        <v>11.3</v>
      </c>
      <c r="E14" s="25">
        <f t="shared" si="0"/>
        <v>7.75</v>
      </c>
      <c r="F14" s="28">
        <v>4.2</v>
      </c>
      <c r="G14" s="30">
        <v>0</v>
      </c>
      <c r="H14" s="33">
        <v>35.4</v>
      </c>
      <c r="I14" s="32" t="s">
        <v>42</v>
      </c>
    </row>
    <row r="15" spans="2:9" ht="20.25" customHeight="1" x14ac:dyDescent="0.25">
      <c r="B15" s="22">
        <v>9</v>
      </c>
      <c r="C15" s="23"/>
      <c r="D15" s="24">
        <v>12.6</v>
      </c>
      <c r="E15" s="25">
        <f t="shared" si="0"/>
        <v>10.15</v>
      </c>
      <c r="F15" s="28">
        <v>7.7</v>
      </c>
      <c r="G15" s="30">
        <v>0</v>
      </c>
      <c r="H15" s="33">
        <v>43.5</v>
      </c>
      <c r="I15" s="32" t="s">
        <v>46</v>
      </c>
    </row>
    <row r="16" spans="2:9" ht="20.25" customHeight="1" x14ac:dyDescent="0.25">
      <c r="B16" s="22">
        <v>10</v>
      </c>
      <c r="C16" s="23"/>
      <c r="D16" s="24">
        <v>13.9</v>
      </c>
      <c r="E16" s="25">
        <f t="shared" si="0"/>
        <v>7.4</v>
      </c>
      <c r="F16" s="28">
        <v>0.9</v>
      </c>
      <c r="G16" s="30">
        <v>0</v>
      </c>
      <c r="H16" s="33">
        <v>40.200000000000003</v>
      </c>
      <c r="I16" s="32" t="s">
        <v>42</v>
      </c>
    </row>
    <row r="17" spans="2:10" ht="20.25" customHeight="1" x14ac:dyDescent="0.25">
      <c r="B17" s="22">
        <v>11</v>
      </c>
      <c r="C17" s="23"/>
      <c r="D17" s="24">
        <v>11.7</v>
      </c>
      <c r="E17" s="25">
        <f t="shared" si="0"/>
        <v>5.1499999999999995</v>
      </c>
      <c r="F17" s="28">
        <v>-1.4</v>
      </c>
      <c r="G17" s="30">
        <v>0</v>
      </c>
      <c r="H17" s="33" t="s">
        <v>49</v>
      </c>
      <c r="I17" s="32" t="s">
        <v>49</v>
      </c>
    </row>
    <row r="18" spans="2:10" ht="20.25" customHeight="1" x14ac:dyDescent="0.25">
      <c r="B18" s="22">
        <v>12</v>
      </c>
      <c r="C18" s="23"/>
      <c r="D18" s="24">
        <v>12.1</v>
      </c>
      <c r="E18" s="25">
        <f t="shared" si="0"/>
        <v>6.95</v>
      </c>
      <c r="F18" s="28">
        <v>1.8</v>
      </c>
      <c r="G18" s="30">
        <v>0</v>
      </c>
      <c r="H18" s="33">
        <v>32.200000000000003</v>
      </c>
      <c r="I18" s="32" t="s">
        <v>42</v>
      </c>
    </row>
    <row r="19" spans="2:10" ht="20.25" customHeight="1" x14ac:dyDescent="0.25">
      <c r="B19" s="22">
        <v>13</v>
      </c>
      <c r="C19" s="45"/>
      <c r="D19" s="24">
        <v>7.7</v>
      </c>
      <c r="E19" s="25">
        <f t="shared" si="0"/>
        <v>6.4</v>
      </c>
      <c r="F19" s="28">
        <v>5.0999999999999996</v>
      </c>
      <c r="G19" s="30">
        <v>10.199999999999999</v>
      </c>
      <c r="H19" s="33">
        <v>45.1</v>
      </c>
      <c r="I19" s="32" t="s">
        <v>43</v>
      </c>
    </row>
    <row r="20" spans="2:10" ht="20.25" customHeight="1" x14ac:dyDescent="0.25">
      <c r="B20" s="22">
        <v>14</v>
      </c>
      <c r="C20" s="23"/>
      <c r="D20" s="24">
        <v>8.9</v>
      </c>
      <c r="E20" s="25">
        <f t="shared" si="0"/>
        <v>7.15</v>
      </c>
      <c r="F20" s="28">
        <v>5.4</v>
      </c>
      <c r="G20" s="30">
        <v>0</v>
      </c>
      <c r="H20" s="33">
        <v>43.5</v>
      </c>
      <c r="I20" s="32" t="s">
        <v>46</v>
      </c>
    </row>
    <row r="21" spans="2:10" ht="20.25" customHeight="1" x14ac:dyDescent="0.25">
      <c r="B21" s="22">
        <v>15</v>
      </c>
      <c r="C21" s="45"/>
      <c r="D21" s="24">
        <v>9.1999999999999993</v>
      </c>
      <c r="E21" s="25">
        <f t="shared" si="0"/>
        <v>5.85</v>
      </c>
      <c r="F21" s="28">
        <v>2.5</v>
      </c>
      <c r="G21" s="30">
        <v>0.2</v>
      </c>
      <c r="H21" s="33" t="s">
        <v>49</v>
      </c>
      <c r="I21" s="32" t="s">
        <v>49</v>
      </c>
    </row>
    <row r="22" spans="2:10" ht="20.25" customHeight="1" x14ac:dyDescent="0.25">
      <c r="B22" s="22">
        <v>16</v>
      </c>
      <c r="C22" s="23"/>
      <c r="D22" s="24">
        <v>10.6</v>
      </c>
      <c r="E22" s="25">
        <f t="shared" si="0"/>
        <v>7.6</v>
      </c>
      <c r="F22" s="28">
        <v>4.5999999999999996</v>
      </c>
      <c r="G22" s="30">
        <v>11.8</v>
      </c>
      <c r="H22" s="33">
        <v>40.200000000000003</v>
      </c>
      <c r="I22" s="32" t="s">
        <v>42</v>
      </c>
    </row>
    <row r="23" spans="2:10" ht="20.25" customHeight="1" x14ac:dyDescent="0.25">
      <c r="B23" s="22">
        <v>17</v>
      </c>
      <c r="C23" s="23"/>
      <c r="D23" s="24">
        <v>8.9</v>
      </c>
      <c r="E23" s="25">
        <f t="shared" si="0"/>
        <v>5.75</v>
      </c>
      <c r="F23" s="28">
        <v>2.6</v>
      </c>
      <c r="G23" s="30">
        <v>0</v>
      </c>
      <c r="H23" s="33">
        <v>20.9</v>
      </c>
      <c r="I23" s="32" t="s">
        <v>43</v>
      </c>
    </row>
    <row r="24" spans="2:10" ht="20.25" customHeight="1" x14ac:dyDescent="0.25">
      <c r="B24" s="22">
        <v>18</v>
      </c>
      <c r="C24" s="23"/>
      <c r="D24" s="24">
        <v>10.199999999999999</v>
      </c>
      <c r="E24" s="25">
        <f t="shared" si="0"/>
        <v>6.8999999999999995</v>
      </c>
      <c r="F24" s="28">
        <v>3.6</v>
      </c>
      <c r="G24" s="30">
        <v>0</v>
      </c>
      <c r="H24" s="33">
        <v>32.200000000000003</v>
      </c>
      <c r="I24" s="32" t="s">
        <v>48</v>
      </c>
    </row>
    <row r="25" spans="2:10" ht="20.25" customHeight="1" x14ac:dyDescent="0.25">
      <c r="B25" s="22">
        <v>19</v>
      </c>
      <c r="C25" s="23"/>
      <c r="D25" s="24">
        <v>9.8000000000000007</v>
      </c>
      <c r="E25" s="25">
        <f t="shared" si="0"/>
        <v>5.95</v>
      </c>
      <c r="F25" s="28">
        <v>2.1</v>
      </c>
      <c r="G25" s="30">
        <v>0</v>
      </c>
      <c r="H25" s="33">
        <v>20.9</v>
      </c>
      <c r="I25" s="32" t="s">
        <v>54</v>
      </c>
    </row>
    <row r="26" spans="2:10" ht="20.25" customHeight="1" x14ac:dyDescent="0.25">
      <c r="B26" s="22">
        <v>20</v>
      </c>
      <c r="C26" s="23"/>
      <c r="D26" s="24">
        <v>11.4</v>
      </c>
      <c r="E26" s="25">
        <f t="shared" si="0"/>
        <v>6.45</v>
      </c>
      <c r="F26" s="28">
        <v>1.5</v>
      </c>
      <c r="G26" s="30">
        <v>0</v>
      </c>
      <c r="H26" s="33" t="s">
        <v>49</v>
      </c>
      <c r="I26" s="32" t="s">
        <v>49</v>
      </c>
    </row>
    <row r="27" spans="2:10" ht="20.25" customHeight="1" x14ac:dyDescent="0.25">
      <c r="B27" s="22">
        <v>21</v>
      </c>
      <c r="C27" s="23"/>
      <c r="D27" s="24">
        <v>12.4</v>
      </c>
      <c r="E27" s="25">
        <f t="shared" si="0"/>
        <v>7.9</v>
      </c>
      <c r="F27" s="28">
        <v>3.4</v>
      </c>
      <c r="G27" s="30">
        <v>0</v>
      </c>
      <c r="H27" s="33" t="s">
        <v>49</v>
      </c>
      <c r="I27" s="32" t="s">
        <v>49</v>
      </c>
    </row>
    <row r="28" spans="2:10" ht="20.25" customHeight="1" x14ac:dyDescent="0.25">
      <c r="B28" s="22">
        <v>22</v>
      </c>
      <c r="C28" s="23"/>
      <c r="D28" s="24">
        <v>13.1</v>
      </c>
      <c r="E28" s="25">
        <f t="shared" si="0"/>
        <v>8.4499999999999993</v>
      </c>
      <c r="F28" s="28">
        <v>3.8</v>
      </c>
      <c r="G28" s="30">
        <v>0</v>
      </c>
      <c r="H28" s="33" t="s">
        <v>49</v>
      </c>
      <c r="I28" s="32" t="s">
        <v>49</v>
      </c>
    </row>
    <row r="29" spans="2:10" ht="20.25" customHeight="1" x14ac:dyDescent="0.25">
      <c r="B29" s="22">
        <v>23</v>
      </c>
      <c r="C29" s="23"/>
      <c r="D29" s="24">
        <v>15.3</v>
      </c>
      <c r="E29" s="25">
        <f t="shared" si="0"/>
        <v>9.3000000000000007</v>
      </c>
      <c r="F29" s="28">
        <v>3.3</v>
      </c>
      <c r="G29" s="44">
        <v>0.2</v>
      </c>
      <c r="H29" s="33" t="s">
        <v>49</v>
      </c>
      <c r="I29" s="32" t="s">
        <v>49</v>
      </c>
      <c r="J29" s="48"/>
    </row>
    <row r="30" spans="2:10" ht="20.25" customHeight="1" x14ac:dyDescent="0.25">
      <c r="B30" s="22">
        <v>24</v>
      </c>
      <c r="C30" s="23"/>
      <c r="D30" s="24">
        <v>13.6</v>
      </c>
      <c r="E30" s="25">
        <f t="shared" si="0"/>
        <v>7.45</v>
      </c>
      <c r="F30" s="28">
        <v>1.3</v>
      </c>
      <c r="G30" s="44">
        <v>0.4</v>
      </c>
      <c r="H30" s="33" t="s">
        <v>49</v>
      </c>
      <c r="I30" s="32" t="s">
        <v>49</v>
      </c>
    </row>
    <row r="31" spans="2:10" ht="20.25" customHeight="1" x14ac:dyDescent="0.25">
      <c r="B31" s="22">
        <v>25</v>
      </c>
      <c r="C31" s="23"/>
      <c r="D31" s="24">
        <v>14.1</v>
      </c>
      <c r="E31" s="25">
        <f t="shared" si="0"/>
        <v>8.1</v>
      </c>
      <c r="F31" s="28">
        <v>2.1</v>
      </c>
      <c r="G31" s="44">
        <v>0.2</v>
      </c>
      <c r="H31" s="33" t="s">
        <v>49</v>
      </c>
      <c r="I31" s="47" t="s">
        <v>49</v>
      </c>
    </row>
    <row r="32" spans="2:10" ht="20.25" customHeight="1" x14ac:dyDescent="0.25">
      <c r="B32" s="22">
        <v>26</v>
      </c>
      <c r="C32" s="23"/>
      <c r="D32" s="24">
        <v>9.1</v>
      </c>
      <c r="E32" s="25">
        <f t="shared" si="0"/>
        <v>5</v>
      </c>
      <c r="F32" s="28">
        <v>0.9</v>
      </c>
      <c r="G32" s="44">
        <v>0.2</v>
      </c>
      <c r="H32" s="33" t="s">
        <v>49</v>
      </c>
      <c r="I32" s="47" t="s">
        <v>49</v>
      </c>
    </row>
    <row r="33" spans="2:9" ht="20.25" customHeight="1" x14ac:dyDescent="0.25">
      <c r="B33" s="22">
        <v>27</v>
      </c>
      <c r="C33" s="23"/>
      <c r="D33" s="24">
        <v>3.3</v>
      </c>
      <c r="E33" s="25">
        <f t="shared" si="0"/>
        <v>1.5</v>
      </c>
      <c r="F33" s="28">
        <v>-0.3</v>
      </c>
      <c r="G33" s="44">
        <v>0.4</v>
      </c>
      <c r="H33" s="33" t="s">
        <v>49</v>
      </c>
      <c r="I33" s="47" t="s">
        <v>49</v>
      </c>
    </row>
    <row r="34" spans="2:9" ht="20.25" customHeight="1" x14ac:dyDescent="0.25">
      <c r="B34" s="22">
        <v>28</v>
      </c>
      <c r="C34" s="23"/>
      <c r="D34" s="24">
        <v>11.9</v>
      </c>
      <c r="E34" s="25">
        <f t="shared" si="0"/>
        <v>4.0500000000000007</v>
      </c>
      <c r="F34" s="28">
        <v>-3.8</v>
      </c>
      <c r="G34" s="44">
        <v>0.4</v>
      </c>
      <c r="H34" s="33">
        <v>24.1</v>
      </c>
      <c r="I34" s="47" t="s">
        <v>42</v>
      </c>
    </row>
    <row r="35" spans="2:9" ht="20.25" customHeight="1" x14ac:dyDescent="0.25">
      <c r="B35" s="22">
        <v>29</v>
      </c>
      <c r="C35" s="23"/>
      <c r="D35" s="24">
        <v>13.5</v>
      </c>
      <c r="E35" s="25">
        <f t="shared" si="0"/>
        <v>6.95</v>
      </c>
      <c r="F35" s="28">
        <v>0.4</v>
      </c>
      <c r="G35" s="30">
        <v>0</v>
      </c>
      <c r="H35" s="33" t="s">
        <v>49</v>
      </c>
      <c r="I35" s="47" t="s">
        <v>49</v>
      </c>
    </row>
    <row r="36" spans="2:9" ht="20.25" customHeight="1" x14ac:dyDescent="0.25">
      <c r="B36" s="22">
        <v>30</v>
      </c>
      <c r="C36" s="23"/>
      <c r="D36" s="24">
        <v>13.6</v>
      </c>
      <c r="E36" s="25">
        <f t="shared" si="0"/>
        <v>5.95</v>
      </c>
      <c r="F36" s="28">
        <v>-1.7</v>
      </c>
      <c r="G36" s="30">
        <v>0</v>
      </c>
      <c r="H36" s="33" t="s">
        <v>49</v>
      </c>
      <c r="I36" s="47" t="s">
        <v>49</v>
      </c>
    </row>
    <row r="37" spans="2:9" ht="20.25" customHeight="1" thickBot="1" x14ac:dyDescent="0.3">
      <c r="B37" s="22">
        <v>31</v>
      </c>
      <c r="C37" s="23"/>
      <c r="D37" s="26">
        <v>15.9</v>
      </c>
      <c r="E37" s="27">
        <f t="shared" si="0"/>
        <v>7.6000000000000005</v>
      </c>
      <c r="F37" s="29">
        <v>-0.7</v>
      </c>
      <c r="G37" s="31">
        <v>0</v>
      </c>
      <c r="H37" s="33" t="s">
        <v>49</v>
      </c>
      <c r="I37" s="47" t="s">
        <v>49</v>
      </c>
    </row>
    <row r="38" spans="2:9" ht="20.25" customHeight="1" thickTop="1" x14ac:dyDescent="0.25">
      <c r="B38" s="58"/>
      <c r="C38" s="58"/>
      <c r="D38" s="36">
        <f>AVERAGE(D7:D37)</f>
        <v>11.877419354838711</v>
      </c>
      <c r="E38" s="37">
        <f>AVERAGE(E7:E37)</f>
        <v>7.0629032258064504</v>
      </c>
      <c r="F38" s="38">
        <f>AVERAGE(F7:F37)</f>
        <v>2.2483870967741937</v>
      </c>
      <c r="G38" s="39">
        <f>SUM(G7:G37)</f>
        <v>26.599999999999991</v>
      </c>
      <c r="H38" s="40">
        <f>MAX(H7:H37)</f>
        <v>45.1</v>
      </c>
      <c r="I38" s="41" t="s">
        <v>43</v>
      </c>
    </row>
  </sheetData>
  <mergeCells count="9">
    <mergeCell ref="B38:C38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7">
    <cfRule type="top10" dxfId="5" priority="5" bottom="1" rank="1"/>
    <cfRule type="top10" dxfId="4" priority="6" rank="1"/>
  </conditionalFormatting>
  <conditionalFormatting sqref="F7:F37">
    <cfRule type="top10" dxfId="3" priority="3" bottom="1" rank="1"/>
    <cfRule type="top10" dxfId="2" priority="4" rank="1"/>
  </conditionalFormatting>
  <conditionalFormatting sqref="G7:G37">
    <cfRule type="top10" dxfId="1" priority="2" rank="1"/>
  </conditionalFormatting>
  <conditionalFormatting sqref="H7:H37">
    <cfRule type="top10" dxfId="0" priority="1" rank="1"/>
  </conditionalFormatting>
  <pageMargins left="0.25" right="0.25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5"/>
  <sheetViews>
    <sheetView workbookViewId="0">
      <selection activeCell="A2" sqref="A2:I2"/>
    </sheetView>
  </sheetViews>
  <sheetFormatPr baseColWidth="10" defaultColWidth="11.42578125" defaultRowHeight="20.25" customHeight="1" x14ac:dyDescent="0.25"/>
  <cols>
    <col min="1" max="1" width="3" style="8" customWidth="1"/>
    <col min="2" max="2" width="6.85546875" style="8" customWidth="1"/>
    <col min="3" max="4" width="11.42578125" style="8"/>
    <col min="5" max="6" width="6.7109375" style="8" customWidth="1"/>
    <col min="7" max="8" width="11.42578125" style="8"/>
    <col min="9" max="9" width="12.7109375" style="8" customWidth="1"/>
    <col min="10" max="16384" width="11.42578125" style="8"/>
  </cols>
  <sheetData>
    <row r="2" spans="1:9" ht="24.75" customHeight="1" x14ac:dyDescent="0.25">
      <c r="A2" s="142" t="s">
        <v>25</v>
      </c>
      <c r="B2" s="142"/>
      <c r="C2" s="142"/>
      <c r="D2" s="142"/>
      <c r="E2" s="142"/>
      <c r="F2" s="142"/>
      <c r="G2" s="142"/>
      <c r="H2" s="142"/>
      <c r="I2" s="142"/>
    </row>
    <row r="3" spans="1:9" ht="20.25" customHeight="1" thickBot="1" x14ac:dyDescent="0.3"/>
    <row r="4" spans="1:9" ht="20.25" customHeight="1" thickTop="1" thickBot="1" x14ac:dyDescent="0.3">
      <c r="B4" s="133" t="s">
        <v>16</v>
      </c>
      <c r="C4" s="134"/>
      <c r="D4" s="135"/>
      <c r="F4" s="133" t="s">
        <v>20</v>
      </c>
      <c r="G4" s="134"/>
      <c r="H4" s="134"/>
      <c r="I4" s="135"/>
    </row>
    <row r="5" spans="1:9" ht="20.25" customHeight="1" thickTop="1" x14ac:dyDescent="0.25">
      <c r="B5" s="9"/>
      <c r="C5" s="12" t="s">
        <v>9</v>
      </c>
      <c r="D5" s="13"/>
      <c r="F5" s="9"/>
      <c r="G5" s="18" t="s">
        <v>21</v>
      </c>
      <c r="H5" s="18"/>
      <c r="I5" s="19"/>
    </row>
    <row r="6" spans="1:9" ht="20.25" customHeight="1" x14ac:dyDescent="0.25">
      <c r="B6" s="10"/>
      <c r="C6" s="14" t="s">
        <v>10</v>
      </c>
      <c r="D6" s="15"/>
      <c r="F6" s="10"/>
      <c r="G6" s="143" t="s">
        <v>22</v>
      </c>
      <c r="H6" s="143"/>
      <c r="I6" s="144"/>
    </row>
    <row r="7" spans="1:9" ht="20.25" customHeight="1" x14ac:dyDescent="0.25">
      <c r="B7" s="10"/>
      <c r="C7" s="14" t="s">
        <v>11</v>
      </c>
      <c r="D7" s="15"/>
      <c r="F7" s="10"/>
      <c r="G7" s="143" t="s">
        <v>23</v>
      </c>
      <c r="H7" s="143"/>
      <c r="I7" s="144"/>
    </row>
    <row r="8" spans="1:9" ht="20.25" customHeight="1" thickBot="1" x14ac:dyDescent="0.3">
      <c r="B8" s="10"/>
      <c r="C8" s="138" t="s">
        <v>12</v>
      </c>
      <c r="D8" s="139"/>
      <c r="F8" s="42"/>
      <c r="G8" s="140" t="s">
        <v>24</v>
      </c>
      <c r="H8" s="140"/>
      <c r="I8" s="141"/>
    </row>
    <row r="9" spans="1:9" ht="20.25" customHeight="1" thickTop="1" x14ac:dyDescent="0.25">
      <c r="B9" s="10"/>
      <c r="C9" s="14" t="s">
        <v>13</v>
      </c>
      <c r="D9" s="15"/>
      <c r="F9" s="43"/>
      <c r="G9" s="131"/>
      <c r="H9" s="131"/>
      <c r="I9" s="131"/>
    </row>
    <row r="10" spans="1:9" ht="20.25" customHeight="1" thickBot="1" x14ac:dyDescent="0.3">
      <c r="B10" s="11"/>
      <c r="C10" s="16" t="s">
        <v>14</v>
      </c>
      <c r="D10" s="17"/>
      <c r="F10" s="132" t="s">
        <v>27</v>
      </c>
      <c r="G10" s="132"/>
      <c r="H10" s="132"/>
      <c r="I10" s="132"/>
    </row>
    <row r="11" spans="1:9" ht="20.25" customHeight="1" thickTop="1" thickBot="1" x14ac:dyDescent="0.3">
      <c r="B11" s="133" t="s">
        <v>15</v>
      </c>
      <c r="C11" s="134"/>
      <c r="D11" s="135"/>
      <c r="F11" s="132"/>
      <c r="G11" s="132"/>
      <c r="H11" s="132"/>
      <c r="I11" s="132"/>
    </row>
    <row r="12" spans="1:9" ht="20.25" customHeight="1" thickTop="1" x14ac:dyDescent="0.25">
      <c r="B12" s="9"/>
      <c r="C12" s="136" t="s">
        <v>17</v>
      </c>
      <c r="D12" s="137"/>
      <c r="F12" s="132"/>
      <c r="G12" s="132"/>
      <c r="H12" s="132"/>
      <c r="I12" s="132"/>
    </row>
    <row r="13" spans="1:9" ht="20.25" customHeight="1" x14ac:dyDescent="0.25">
      <c r="B13" s="10"/>
      <c r="C13" s="138" t="s">
        <v>18</v>
      </c>
      <c r="D13" s="139"/>
      <c r="F13" s="132"/>
      <c r="G13" s="132"/>
      <c r="H13" s="132"/>
      <c r="I13" s="132"/>
    </row>
    <row r="14" spans="1:9" ht="20.25" customHeight="1" thickBot="1" x14ac:dyDescent="0.3">
      <c r="B14" s="11"/>
      <c r="C14" s="16" t="s">
        <v>19</v>
      </c>
      <c r="D14" s="17"/>
      <c r="F14" s="132"/>
      <c r="G14" s="132"/>
      <c r="H14" s="132"/>
      <c r="I14" s="132"/>
    </row>
    <row r="15" spans="1:9" ht="20.25" customHeight="1" thickTop="1" x14ac:dyDescent="0.25"/>
  </sheetData>
  <mergeCells count="12">
    <mergeCell ref="C8:D8"/>
    <mergeCell ref="G8:I8"/>
    <mergeCell ref="A2:I2"/>
    <mergeCell ref="B4:D4"/>
    <mergeCell ref="F4:I4"/>
    <mergeCell ref="G6:I6"/>
    <mergeCell ref="G7:I7"/>
    <mergeCell ref="G9:I9"/>
    <mergeCell ref="F10:I14"/>
    <mergeCell ref="B11:D11"/>
    <mergeCell ref="C12:D12"/>
    <mergeCell ref="C13:D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I38"/>
  <sheetViews>
    <sheetView topLeftCell="A2" workbookViewId="0">
      <selection activeCell="D2" sqref="D2:H3"/>
    </sheetView>
  </sheetViews>
  <sheetFormatPr baseColWidth="10" defaultColWidth="11.42578125" defaultRowHeight="20.25" customHeight="1" x14ac:dyDescent="0.25"/>
  <cols>
    <col min="1" max="1" width="5" style="4" customWidth="1"/>
    <col min="2" max="2" width="4.7109375" style="1" customWidth="1"/>
    <col min="3" max="3" width="10.28515625" style="2" customWidth="1"/>
    <col min="4" max="4" width="12.28515625" style="6" customWidth="1"/>
    <col min="5" max="5" width="12.28515625" style="5" customWidth="1"/>
    <col min="6" max="6" width="12.28515625" style="7" customWidth="1"/>
    <col min="7" max="7" width="13.85546875" style="3" customWidth="1"/>
    <col min="8" max="9" width="11.85546875" style="2" customWidth="1"/>
    <col min="10" max="16384" width="11.42578125" style="4"/>
  </cols>
  <sheetData>
    <row r="1" spans="2:9" ht="2.25" hidden="1" customHeight="1" x14ac:dyDescent="0.25"/>
    <row r="2" spans="2:9" ht="20.25" customHeight="1" thickTop="1" x14ac:dyDescent="0.25">
      <c r="D2" s="52" t="s">
        <v>30</v>
      </c>
      <c r="E2" s="53"/>
      <c r="F2" s="53"/>
      <c r="G2" s="53"/>
      <c r="H2" s="54"/>
    </row>
    <row r="3" spans="2:9" ht="20.25" customHeight="1" thickBot="1" x14ac:dyDescent="0.3">
      <c r="D3" s="55"/>
      <c r="E3" s="56"/>
      <c r="F3" s="56"/>
      <c r="G3" s="56"/>
      <c r="H3" s="57"/>
    </row>
    <row r="4" spans="2:9" ht="27.75" customHeight="1" thickTop="1" x14ac:dyDescent="0.25"/>
    <row r="5" spans="2:9" ht="20.25" customHeight="1" x14ac:dyDescent="0.25">
      <c r="B5" s="59" t="s">
        <v>0</v>
      </c>
      <c r="C5" s="60" t="s">
        <v>1</v>
      </c>
      <c r="D5" s="61" t="s">
        <v>2</v>
      </c>
      <c r="E5" s="62" t="s">
        <v>6</v>
      </c>
      <c r="F5" s="63" t="s">
        <v>3</v>
      </c>
      <c r="G5" s="64" t="s">
        <v>8</v>
      </c>
      <c r="H5" s="51" t="s">
        <v>7</v>
      </c>
      <c r="I5" s="51"/>
    </row>
    <row r="6" spans="2:9" ht="20.25" customHeight="1" x14ac:dyDescent="0.25">
      <c r="B6" s="59"/>
      <c r="C6" s="60"/>
      <c r="D6" s="61"/>
      <c r="E6" s="62"/>
      <c r="F6" s="63"/>
      <c r="G6" s="64"/>
      <c r="H6" s="32" t="s">
        <v>5</v>
      </c>
      <c r="I6" s="32" t="s">
        <v>4</v>
      </c>
    </row>
    <row r="7" spans="2:9" ht="20.25" customHeight="1" x14ac:dyDescent="0.25">
      <c r="B7" s="22">
        <v>1</v>
      </c>
      <c r="C7" s="23"/>
      <c r="D7" s="24">
        <v>8.1</v>
      </c>
      <c r="E7" s="25">
        <f>AVERAGE(D7,F7)</f>
        <v>4.1499999999999995</v>
      </c>
      <c r="F7" s="28">
        <v>0.2</v>
      </c>
      <c r="G7" s="30">
        <v>7.6</v>
      </c>
      <c r="H7" s="33">
        <v>27.4</v>
      </c>
      <c r="I7" s="32" t="s">
        <v>42</v>
      </c>
    </row>
    <row r="8" spans="2:9" ht="20.25" customHeight="1" x14ac:dyDescent="0.25">
      <c r="B8" s="22">
        <v>2</v>
      </c>
      <c r="C8" s="45"/>
      <c r="D8" s="24">
        <v>10.6</v>
      </c>
      <c r="E8" s="25">
        <f t="shared" ref="E8:E37" si="0">AVERAGE(D8,F8)</f>
        <v>7.5</v>
      </c>
      <c r="F8" s="28">
        <v>4.4000000000000004</v>
      </c>
      <c r="G8" s="30">
        <v>1.4</v>
      </c>
      <c r="H8" s="33">
        <v>22.5</v>
      </c>
      <c r="I8" s="32" t="s">
        <v>43</v>
      </c>
    </row>
    <row r="9" spans="2:9" ht="20.25" customHeight="1" x14ac:dyDescent="0.25">
      <c r="B9" s="22">
        <v>3</v>
      </c>
      <c r="C9" s="23"/>
      <c r="D9" s="24">
        <v>15.9</v>
      </c>
      <c r="E9" s="25">
        <f t="shared" si="0"/>
        <v>12.2</v>
      </c>
      <c r="F9" s="28">
        <v>8.5</v>
      </c>
      <c r="G9" s="30">
        <v>0.6</v>
      </c>
      <c r="H9" s="33">
        <v>37</v>
      </c>
      <c r="I9" s="32" t="s">
        <v>42</v>
      </c>
    </row>
    <row r="10" spans="2:9" ht="20.25" customHeight="1" x14ac:dyDescent="0.25">
      <c r="B10" s="22">
        <v>4</v>
      </c>
      <c r="C10" s="23"/>
      <c r="D10" s="24">
        <v>14.7</v>
      </c>
      <c r="E10" s="25">
        <f t="shared" si="0"/>
        <v>10.6</v>
      </c>
      <c r="F10" s="28">
        <v>6.5</v>
      </c>
      <c r="G10" s="30">
        <v>0</v>
      </c>
      <c r="H10" s="33">
        <v>30.6</v>
      </c>
      <c r="I10" s="32" t="s">
        <v>42</v>
      </c>
    </row>
    <row r="11" spans="2:9" ht="20.25" customHeight="1" x14ac:dyDescent="0.25">
      <c r="B11" s="22">
        <v>5</v>
      </c>
      <c r="C11" s="45"/>
      <c r="D11" s="24">
        <v>11.7</v>
      </c>
      <c r="E11" s="25">
        <f t="shared" si="0"/>
        <v>8.75</v>
      </c>
      <c r="F11" s="28">
        <v>5.8</v>
      </c>
      <c r="G11" s="30">
        <v>0.6</v>
      </c>
      <c r="H11" s="33">
        <v>27.4</v>
      </c>
      <c r="I11" s="32" t="s">
        <v>50</v>
      </c>
    </row>
    <row r="12" spans="2:9" ht="20.25" customHeight="1" x14ac:dyDescent="0.25">
      <c r="B12" s="22">
        <v>6</v>
      </c>
      <c r="C12" s="45"/>
      <c r="D12" s="24">
        <v>7.6</v>
      </c>
      <c r="E12" s="25">
        <f t="shared" si="0"/>
        <v>5.25</v>
      </c>
      <c r="F12" s="28">
        <v>2.9</v>
      </c>
      <c r="G12" s="30">
        <v>38</v>
      </c>
      <c r="H12" s="33">
        <v>24.1</v>
      </c>
      <c r="I12" s="32" t="s">
        <v>51</v>
      </c>
    </row>
    <row r="13" spans="2:9" ht="20.25" customHeight="1" x14ac:dyDescent="0.25">
      <c r="B13" s="22">
        <v>7</v>
      </c>
      <c r="C13" s="45"/>
      <c r="D13" s="24">
        <v>6.8</v>
      </c>
      <c r="E13" s="25">
        <f t="shared" si="0"/>
        <v>4.3499999999999996</v>
      </c>
      <c r="F13" s="28">
        <v>1.9</v>
      </c>
      <c r="G13" s="30">
        <v>7</v>
      </c>
      <c r="H13" s="33">
        <v>30.6</v>
      </c>
      <c r="I13" s="32" t="s">
        <v>50</v>
      </c>
    </row>
    <row r="14" spans="2:9" ht="20.25" customHeight="1" x14ac:dyDescent="0.25">
      <c r="B14" s="22">
        <v>8</v>
      </c>
      <c r="C14" s="23"/>
      <c r="D14" s="24">
        <v>5.5</v>
      </c>
      <c r="E14" s="25">
        <f t="shared" si="0"/>
        <v>2.0499999999999998</v>
      </c>
      <c r="F14" s="28">
        <v>-1.4</v>
      </c>
      <c r="G14" s="44">
        <v>0.2</v>
      </c>
      <c r="H14" s="33" t="s">
        <v>49</v>
      </c>
      <c r="I14" s="32" t="s">
        <v>49</v>
      </c>
    </row>
    <row r="15" spans="2:9" ht="20.25" customHeight="1" x14ac:dyDescent="0.25">
      <c r="B15" s="22">
        <v>9</v>
      </c>
      <c r="C15" s="45"/>
      <c r="D15" s="24">
        <v>6</v>
      </c>
      <c r="E15" s="25">
        <f t="shared" si="0"/>
        <v>0.70000000000000018</v>
      </c>
      <c r="F15" s="28">
        <v>-4.5999999999999996</v>
      </c>
      <c r="G15" s="30">
        <v>4.2</v>
      </c>
      <c r="H15" s="33">
        <v>30.6</v>
      </c>
      <c r="I15" s="32" t="s">
        <v>44</v>
      </c>
    </row>
    <row r="16" spans="2:9" ht="20.25" customHeight="1" x14ac:dyDescent="0.25">
      <c r="B16" s="22">
        <v>10</v>
      </c>
      <c r="C16" s="45"/>
      <c r="D16" s="24">
        <v>6.1</v>
      </c>
      <c r="E16" s="25">
        <f t="shared" si="0"/>
        <v>3.25</v>
      </c>
      <c r="F16" s="28">
        <v>0.4</v>
      </c>
      <c r="G16" s="30">
        <v>3.8</v>
      </c>
      <c r="H16" s="33">
        <v>29</v>
      </c>
      <c r="I16" s="32" t="s">
        <v>42</v>
      </c>
    </row>
    <row r="17" spans="2:9" ht="20.25" customHeight="1" x14ac:dyDescent="0.25">
      <c r="B17" s="22">
        <v>11</v>
      </c>
      <c r="C17" s="45"/>
      <c r="D17" s="24">
        <v>4.4000000000000004</v>
      </c>
      <c r="E17" s="25">
        <f t="shared" si="0"/>
        <v>2.1</v>
      </c>
      <c r="F17" s="28">
        <v>-0.2</v>
      </c>
      <c r="G17" s="30">
        <v>0.8</v>
      </c>
      <c r="H17" s="33">
        <v>24.1</v>
      </c>
      <c r="I17" s="32" t="s">
        <v>42</v>
      </c>
    </row>
    <row r="18" spans="2:9" ht="20.25" customHeight="1" x14ac:dyDescent="0.25">
      <c r="B18" s="22">
        <v>12</v>
      </c>
      <c r="C18" s="23"/>
      <c r="D18" s="24">
        <v>8.5</v>
      </c>
      <c r="E18" s="25">
        <f t="shared" si="0"/>
        <v>4.3499999999999996</v>
      </c>
      <c r="F18" s="28">
        <v>0.2</v>
      </c>
      <c r="G18" s="44">
        <v>0.2</v>
      </c>
      <c r="H18" s="33">
        <v>29</v>
      </c>
      <c r="I18" s="32" t="s">
        <v>42</v>
      </c>
    </row>
    <row r="19" spans="2:9" ht="20.25" customHeight="1" x14ac:dyDescent="0.25">
      <c r="B19" s="22">
        <v>13</v>
      </c>
      <c r="C19" s="23"/>
      <c r="D19" s="24">
        <v>6.4</v>
      </c>
      <c r="E19" s="25">
        <f t="shared" si="0"/>
        <v>3.1</v>
      </c>
      <c r="F19" s="28">
        <v>-0.2</v>
      </c>
      <c r="G19" s="30">
        <v>7.8</v>
      </c>
      <c r="H19" s="33">
        <v>32.200000000000003</v>
      </c>
      <c r="I19" s="32" t="s">
        <v>48</v>
      </c>
    </row>
    <row r="20" spans="2:9" ht="20.25" customHeight="1" x14ac:dyDescent="0.25">
      <c r="B20" s="22">
        <v>14</v>
      </c>
      <c r="C20" s="23"/>
      <c r="D20" s="24">
        <v>4.5</v>
      </c>
      <c r="E20" s="25">
        <f t="shared" si="0"/>
        <v>2.25</v>
      </c>
      <c r="F20" s="28">
        <v>0</v>
      </c>
      <c r="G20" s="44">
        <v>4.8</v>
      </c>
      <c r="H20" s="33" t="s">
        <v>49</v>
      </c>
      <c r="I20" s="32" t="s">
        <v>49</v>
      </c>
    </row>
    <row r="21" spans="2:9" ht="20.25" customHeight="1" x14ac:dyDescent="0.25">
      <c r="B21" s="22">
        <v>15</v>
      </c>
      <c r="C21" s="23"/>
      <c r="D21" s="24">
        <v>5.6</v>
      </c>
      <c r="E21" s="25">
        <f t="shared" si="0"/>
        <v>2.1999999999999997</v>
      </c>
      <c r="F21" s="28">
        <v>-1.2</v>
      </c>
      <c r="G21" s="30">
        <v>0.2</v>
      </c>
      <c r="H21" s="33" t="s">
        <v>49</v>
      </c>
      <c r="I21" s="32" t="s">
        <v>49</v>
      </c>
    </row>
    <row r="22" spans="2:9" ht="20.25" customHeight="1" x14ac:dyDescent="0.25">
      <c r="B22" s="22">
        <v>16</v>
      </c>
      <c r="C22" s="23"/>
      <c r="D22" s="24">
        <v>10.7</v>
      </c>
      <c r="E22" s="25">
        <f t="shared" si="0"/>
        <v>6.9499999999999993</v>
      </c>
      <c r="F22" s="28">
        <v>3.2</v>
      </c>
      <c r="G22" s="30">
        <v>0</v>
      </c>
      <c r="H22" s="33">
        <v>25.7</v>
      </c>
      <c r="I22" s="32" t="s">
        <v>42</v>
      </c>
    </row>
    <row r="23" spans="2:9" ht="20.25" customHeight="1" x14ac:dyDescent="0.25">
      <c r="B23" s="22">
        <v>17</v>
      </c>
      <c r="C23" s="23"/>
      <c r="D23" s="24">
        <v>9.8000000000000007</v>
      </c>
      <c r="E23" s="25">
        <f t="shared" si="0"/>
        <v>6.8000000000000007</v>
      </c>
      <c r="F23" s="28">
        <v>3.8</v>
      </c>
      <c r="G23" s="30">
        <v>0.4</v>
      </c>
      <c r="H23" s="33">
        <v>57.9</v>
      </c>
      <c r="I23" s="32" t="s">
        <v>47</v>
      </c>
    </row>
    <row r="24" spans="2:9" ht="20.25" customHeight="1" x14ac:dyDescent="0.25">
      <c r="B24" s="22">
        <v>18</v>
      </c>
      <c r="C24" s="23"/>
      <c r="D24" s="24">
        <v>11.1</v>
      </c>
      <c r="E24" s="25">
        <f t="shared" si="0"/>
        <v>4.8</v>
      </c>
      <c r="F24" s="28">
        <v>-1.5</v>
      </c>
      <c r="G24" s="30">
        <v>0</v>
      </c>
      <c r="H24" s="33">
        <v>25.7</v>
      </c>
      <c r="I24" s="32" t="s">
        <v>42</v>
      </c>
    </row>
    <row r="25" spans="2:9" ht="20.25" customHeight="1" x14ac:dyDescent="0.25">
      <c r="B25" s="22">
        <v>19</v>
      </c>
      <c r="C25" s="23" t="s">
        <v>28</v>
      </c>
      <c r="D25" s="24">
        <v>11.2</v>
      </c>
      <c r="E25" s="25">
        <f t="shared" si="0"/>
        <v>8.25</v>
      </c>
      <c r="F25" s="28">
        <v>5.3</v>
      </c>
      <c r="G25" s="30">
        <v>0</v>
      </c>
      <c r="H25" s="33">
        <v>37</v>
      </c>
      <c r="I25" s="32" t="s">
        <v>42</v>
      </c>
    </row>
    <row r="26" spans="2:9" ht="20.25" customHeight="1" x14ac:dyDescent="0.25">
      <c r="B26" s="22">
        <v>20</v>
      </c>
      <c r="C26" s="23"/>
      <c r="D26" s="24">
        <v>11</v>
      </c>
      <c r="E26" s="25">
        <f t="shared" si="0"/>
        <v>7.4</v>
      </c>
      <c r="F26" s="28">
        <v>3.8</v>
      </c>
      <c r="G26" s="30">
        <v>0</v>
      </c>
      <c r="H26" s="33">
        <v>43.5</v>
      </c>
      <c r="I26" s="32" t="s">
        <v>42</v>
      </c>
    </row>
    <row r="27" spans="2:9" ht="20.25" customHeight="1" x14ac:dyDescent="0.25">
      <c r="B27" s="22">
        <v>21</v>
      </c>
      <c r="C27" s="23"/>
      <c r="D27" s="24">
        <v>13.4</v>
      </c>
      <c r="E27" s="25">
        <f t="shared" si="0"/>
        <v>12</v>
      </c>
      <c r="F27" s="28">
        <v>10.6</v>
      </c>
      <c r="G27" s="30">
        <v>0</v>
      </c>
      <c r="H27" s="33">
        <v>41.8</v>
      </c>
      <c r="I27" s="32" t="s">
        <v>46</v>
      </c>
    </row>
    <row r="28" spans="2:9" ht="20.25" customHeight="1" x14ac:dyDescent="0.25">
      <c r="B28" s="22">
        <v>22</v>
      </c>
      <c r="C28" s="23"/>
      <c r="D28" s="24">
        <v>14.1</v>
      </c>
      <c r="E28" s="25">
        <f t="shared" si="0"/>
        <v>11.3</v>
      </c>
      <c r="F28" s="28">
        <v>8.5</v>
      </c>
      <c r="G28" s="30">
        <v>0</v>
      </c>
      <c r="H28" s="33">
        <v>33.799999999999997</v>
      </c>
      <c r="I28" s="32" t="s">
        <v>42</v>
      </c>
    </row>
    <row r="29" spans="2:9" ht="20.25" customHeight="1" x14ac:dyDescent="0.25">
      <c r="B29" s="22">
        <v>23</v>
      </c>
      <c r="C29" s="23"/>
      <c r="D29" s="24">
        <v>16.7</v>
      </c>
      <c r="E29" s="25">
        <f t="shared" si="0"/>
        <v>10.399999999999999</v>
      </c>
      <c r="F29" s="28">
        <v>4.0999999999999996</v>
      </c>
      <c r="G29" s="30">
        <v>0</v>
      </c>
      <c r="H29" s="33">
        <v>25.7</v>
      </c>
      <c r="I29" s="32" t="s">
        <v>42</v>
      </c>
    </row>
    <row r="30" spans="2:9" ht="20.25" customHeight="1" x14ac:dyDescent="0.25">
      <c r="B30" s="22">
        <v>24</v>
      </c>
      <c r="C30" s="23"/>
      <c r="D30" s="24">
        <v>15.6</v>
      </c>
      <c r="E30" s="25">
        <f t="shared" si="0"/>
        <v>8.9499999999999993</v>
      </c>
      <c r="F30" s="28">
        <v>2.2999999999999998</v>
      </c>
      <c r="G30" s="44">
        <v>0.2</v>
      </c>
      <c r="H30" s="33">
        <v>30.6</v>
      </c>
      <c r="I30" s="32" t="s">
        <v>45</v>
      </c>
    </row>
    <row r="31" spans="2:9" ht="20.25" customHeight="1" x14ac:dyDescent="0.25">
      <c r="B31" s="22">
        <v>25</v>
      </c>
      <c r="C31" s="45"/>
      <c r="D31" s="24">
        <v>10.6</v>
      </c>
      <c r="E31" s="25">
        <f t="shared" si="0"/>
        <v>7.1999999999999993</v>
      </c>
      <c r="F31" s="28">
        <v>3.8</v>
      </c>
      <c r="G31" s="30">
        <v>3.4</v>
      </c>
      <c r="H31" s="33">
        <v>33.799999999999997</v>
      </c>
      <c r="I31" s="32" t="s">
        <v>48</v>
      </c>
    </row>
    <row r="32" spans="2:9" ht="20.25" customHeight="1" x14ac:dyDescent="0.25">
      <c r="B32" s="22">
        <v>26</v>
      </c>
      <c r="C32" s="23"/>
      <c r="D32" s="24">
        <v>5.7</v>
      </c>
      <c r="E32" s="25">
        <f t="shared" si="0"/>
        <v>4.4000000000000004</v>
      </c>
      <c r="F32" s="28">
        <v>3.1</v>
      </c>
      <c r="G32" s="30">
        <v>0</v>
      </c>
      <c r="H32" s="33">
        <v>41.8</v>
      </c>
      <c r="I32" s="32" t="s">
        <v>43</v>
      </c>
    </row>
    <row r="33" spans="2:9" ht="20.25" customHeight="1" x14ac:dyDescent="0.25">
      <c r="B33" s="22">
        <v>27</v>
      </c>
      <c r="C33" s="23"/>
      <c r="D33" s="24">
        <v>8.6</v>
      </c>
      <c r="E33" s="25">
        <f t="shared" si="0"/>
        <v>3.8499999999999996</v>
      </c>
      <c r="F33" s="28">
        <v>-0.9</v>
      </c>
      <c r="G33" s="30">
        <v>0</v>
      </c>
      <c r="H33" s="33">
        <v>38.6</v>
      </c>
      <c r="I33" s="32" t="s">
        <v>43</v>
      </c>
    </row>
    <row r="34" spans="2:9" ht="20.25" customHeight="1" x14ac:dyDescent="0.25">
      <c r="B34" s="22">
        <v>28</v>
      </c>
      <c r="C34" s="23"/>
      <c r="D34" s="24">
        <v>13.4</v>
      </c>
      <c r="E34" s="25">
        <f t="shared" si="0"/>
        <v>5.25</v>
      </c>
      <c r="F34" s="28">
        <v>-2.9</v>
      </c>
      <c r="G34" s="30">
        <v>0</v>
      </c>
      <c r="H34" s="33" t="s">
        <v>49</v>
      </c>
      <c r="I34" s="32" t="s">
        <v>49</v>
      </c>
    </row>
    <row r="35" spans="2:9" ht="20.25" customHeight="1" x14ac:dyDescent="0.25">
      <c r="B35" s="22">
        <v>29</v>
      </c>
      <c r="C35" s="23"/>
      <c r="D35" s="24">
        <v>14.4</v>
      </c>
      <c r="E35" s="25">
        <f t="shared" si="0"/>
        <v>6.3500000000000005</v>
      </c>
      <c r="F35" s="28">
        <v>-1.7</v>
      </c>
      <c r="G35" s="30">
        <v>0</v>
      </c>
      <c r="H35" s="33" t="s">
        <v>49</v>
      </c>
      <c r="I35" s="32" t="s">
        <v>49</v>
      </c>
    </row>
    <row r="36" spans="2:9" ht="20.25" customHeight="1" x14ac:dyDescent="0.25">
      <c r="B36" s="22">
        <v>30</v>
      </c>
      <c r="C36" s="23"/>
      <c r="D36" s="24">
        <v>13.8</v>
      </c>
      <c r="E36" s="25">
        <f t="shared" si="0"/>
        <v>6.25</v>
      </c>
      <c r="F36" s="28">
        <v>-1.3</v>
      </c>
      <c r="G36" s="44">
        <v>0.2</v>
      </c>
      <c r="H36" s="33" t="s">
        <v>49</v>
      </c>
      <c r="I36" s="32" t="s">
        <v>49</v>
      </c>
    </row>
    <row r="37" spans="2:9" ht="20.25" customHeight="1" thickBot="1" x14ac:dyDescent="0.3">
      <c r="B37" s="22">
        <v>31</v>
      </c>
      <c r="C37" s="23"/>
      <c r="D37" s="26">
        <v>12.9</v>
      </c>
      <c r="E37" s="27">
        <f t="shared" si="0"/>
        <v>5.7</v>
      </c>
      <c r="F37" s="29">
        <v>-1.5</v>
      </c>
      <c r="G37" s="31">
        <v>0</v>
      </c>
      <c r="H37" s="34" t="s">
        <v>49</v>
      </c>
      <c r="I37" s="35" t="s">
        <v>49</v>
      </c>
    </row>
    <row r="38" spans="2:9" ht="20.25" customHeight="1" thickTop="1" x14ac:dyDescent="0.25">
      <c r="B38" s="58"/>
      <c r="C38" s="58"/>
      <c r="D38" s="36">
        <f>AVERAGE(D7:D37)</f>
        <v>10.174193548387095</v>
      </c>
      <c r="E38" s="37">
        <f>AVERAGE(E7:E37)</f>
        <v>6.0854838709677415</v>
      </c>
      <c r="F38" s="38">
        <f>AVERAGE(F7:F37)</f>
        <v>1.9967741935483863</v>
      </c>
      <c r="G38" s="39">
        <f>SUM(G7:G37)</f>
        <v>81.40000000000002</v>
      </c>
      <c r="H38" s="40">
        <f>MAX(H7:H37)</f>
        <v>57.9</v>
      </c>
      <c r="I38" s="41" t="s">
        <v>47</v>
      </c>
    </row>
  </sheetData>
  <mergeCells count="9">
    <mergeCell ref="H5:I5"/>
    <mergeCell ref="D2:H3"/>
    <mergeCell ref="B38:C38"/>
    <mergeCell ref="B5:B6"/>
    <mergeCell ref="C5:C6"/>
    <mergeCell ref="D5:D6"/>
    <mergeCell ref="E5:E6"/>
    <mergeCell ref="F5:F6"/>
    <mergeCell ref="G5:G6"/>
  </mergeCells>
  <conditionalFormatting sqref="D7:D37">
    <cfRule type="top10" dxfId="72" priority="5" bottom="1" rank="1"/>
    <cfRule type="top10" dxfId="71" priority="6" rank="1"/>
  </conditionalFormatting>
  <conditionalFormatting sqref="F7:F37">
    <cfRule type="top10" dxfId="70" priority="3" bottom="1" rank="1"/>
    <cfRule type="top10" dxfId="69" priority="4" rank="1"/>
  </conditionalFormatting>
  <conditionalFormatting sqref="G7:G37">
    <cfRule type="top10" dxfId="68" priority="2" rank="1"/>
  </conditionalFormatting>
  <conditionalFormatting sqref="H7:H37">
    <cfRule type="top10" dxfId="67" priority="1" rank="1"/>
  </conditionalFormatting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I35"/>
  <sheetViews>
    <sheetView topLeftCell="A2" workbookViewId="0">
      <selection activeCell="D2" sqref="D2:H3"/>
    </sheetView>
  </sheetViews>
  <sheetFormatPr baseColWidth="10" defaultColWidth="11.42578125" defaultRowHeight="20.25" customHeight="1" x14ac:dyDescent="0.25"/>
  <cols>
    <col min="1" max="1" width="5" style="4" customWidth="1"/>
    <col min="2" max="2" width="4.7109375" style="1" customWidth="1"/>
    <col min="3" max="3" width="10.28515625" style="2" customWidth="1"/>
    <col min="4" max="4" width="12.28515625" style="6" customWidth="1"/>
    <col min="5" max="5" width="12.28515625" style="5" customWidth="1"/>
    <col min="6" max="6" width="12.28515625" style="7" customWidth="1"/>
    <col min="7" max="7" width="13.85546875" style="3" customWidth="1"/>
    <col min="8" max="9" width="11.85546875" style="2" customWidth="1"/>
    <col min="10" max="16384" width="11.42578125" style="4"/>
  </cols>
  <sheetData>
    <row r="1" spans="2:9" ht="2.25" hidden="1" customHeight="1" x14ac:dyDescent="0.25"/>
    <row r="2" spans="2:9" ht="20.25" customHeight="1" thickTop="1" x14ac:dyDescent="0.25">
      <c r="D2" s="65" t="s">
        <v>31</v>
      </c>
      <c r="E2" s="66"/>
      <c r="F2" s="66"/>
      <c r="G2" s="66"/>
      <c r="H2" s="67"/>
    </row>
    <row r="3" spans="2:9" ht="20.25" customHeight="1" thickBot="1" x14ac:dyDescent="0.3">
      <c r="D3" s="68"/>
      <c r="E3" s="69"/>
      <c r="F3" s="69"/>
      <c r="G3" s="69"/>
      <c r="H3" s="70"/>
    </row>
    <row r="4" spans="2:9" ht="27.75" customHeight="1" thickTop="1" x14ac:dyDescent="0.25"/>
    <row r="5" spans="2:9" ht="20.25" customHeight="1" x14ac:dyDescent="0.25">
      <c r="B5" s="59" t="s">
        <v>0</v>
      </c>
      <c r="C5" s="60" t="s">
        <v>1</v>
      </c>
      <c r="D5" s="61" t="s">
        <v>2</v>
      </c>
      <c r="E5" s="62" t="s">
        <v>6</v>
      </c>
      <c r="F5" s="63" t="s">
        <v>3</v>
      </c>
      <c r="G5" s="64" t="s">
        <v>8</v>
      </c>
      <c r="H5" s="51" t="s">
        <v>7</v>
      </c>
      <c r="I5" s="51"/>
    </row>
    <row r="6" spans="2:9" ht="20.25" customHeight="1" x14ac:dyDescent="0.25">
      <c r="B6" s="59"/>
      <c r="C6" s="60"/>
      <c r="D6" s="61"/>
      <c r="E6" s="62"/>
      <c r="F6" s="63"/>
      <c r="G6" s="64"/>
      <c r="H6" s="32" t="s">
        <v>5</v>
      </c>
      <c r="I6" s="32" t="s">
        <v>4</v>
      </c>
    </row>
    <row r="7" spans="2:9" ht="20.25" customHeight="1" x14ac:dyDescent="0.25">
      <c r="B7" s="22">
        <v>1</v>
      </c>
      <c r="C7" s="23"/>
      <c r="D7" s="24">
        <v>7.1</v>
      </c>
      <c r="E7" s="25">
        <f>AVERAGE(D7,F7)</f>
        <v>3.5999999999999996</v>
      </c>
      <c r="F7" s="28">
        <v>0.1</v>
      </c>
      <c r="G7" s="30">
        <v>0.2</v>
      </c>
      <c r="H7" s="33">
        <v>37</v>
      </c>
      <c r="I7" s="32" t="s">
        <v>42</v>
      </c>
    </row>
    <row r="8" spans="2:9" ht="20.25" customHeight="1" x14ac:dyDescent="0.25">
      <c r="B8" s="22">
        <v>2</v>
      </c>
      <c r="C8" s="23"/>
      <c r="D8" s="24">
        <v>4.4000000000000004</v>
      </c>
      <c r="E8" s="25">
        <f t="shared" ref="E8:E34" si="0">AVERAGE(D8,F8)</f>
        <v>1.5500000000000003</v>
      </c>
      <c r="F8" s="28">
        <v>-1.3</v>
      </c>
      <c r="G8" s="30">
        <v>0</v>
      </c>
      <c r="H8" s="33">
        <v>45.1</v>
      </c>
      <c r="I8" s="32" t="s">
        <v>47</v>
      </c>
    </row>
    <row r="9" spans="2:9" ht="20.25" customHeight="1" x14ac:dyDescent="0.25">
      <c r="B9" s="22">
        <v>3</v>
      </c>
      <c r="C9" s="45"/>
      <c r="D9" s="24">
        <v>4.5999999999999996</v>
      </c>
      <c r="E9" s="25">
        <f t="shared" si="0"/>
        <v>2.25</v>
      </c>
      <c r="F9" s="28">
        <v>-0.1</v>
      </c>
      <c r="G9" s="30">
        <v>2</v>
      </c>
      <c r="H9" s="33">
        <v>25.7</v>
      </c>
      <c r="I9" s="32" t="s">
        <v>44</v>
      </c>
    </row>
    <row r="10" spans="2:9" ht="20.25" customHeight="1" x14ac:dyDescent="0.25">
      <c r="B10" s="22">
        <v>4</v>
      </c>
      <c r="C10" s="45"/>
      <c r="D10" s="24">
        <v>3.2</v>
      </c>
      <c r="E10" s="25">
        <f t="shared" si="0"/>
        <v>1.6</v>
      </c>
      <c r="F10" s="28">
        <v>0</v>
      </c>
      <c r="G10" s="30">
        <v>5.4</v>
      </c>
      <c r="H10" s="33" t="s">
        <v>49</v>
      </c>
      <c r="I10" s="32" t="s">
        <v>49</v>
      </c>
    </row>
    <row r="11" spans="2:9" ht="20.25" customHeight="1" x14ac:dyDescent="0.25">
      <c r="B11" s="22">
        <v>5</v>
      </c>
      <c r="C11" s="23"/>
      <c r="D11" s="24">
        <v>1.8</v>
      </c>
      <c r="E11" s="25">
        <f t="shared" si="0"/>
        <v>0.8</v>
      </c>
      <c r="F11" s="28">
        <v>-0.2</v>
      </c>
      <c r="G11" s="30">
        <v>6.2</v>
      </c>
      <c r="H11" s="33" t="s">
        <v>49</v>
      </c>
      <c r="I11" s="32" t="s">
        <v>49</v>
      </c>
    </row>
    <row r="12" spans="2:9" ht="20.25" customHeight="1" x14ac:dyDescent="0.25">
      <c r="B12" s="22">
        <v>6</v>
      </c>
      <c r="C12" s="23"/>
      <c r="D12" s="24">
        <v>2.6</v>
      </c>
      <c r="E12" s="25">
        <f t="shared" si="0"/>
        <v>0.85000000000000009</v>
      </c>
      <c r="F12" s="28">
        <v>-0.9</v>
      </c>
      <c r="G12" s="44">
        <v>0.2</v>
      </c>
      <c r="H12" s="33">
        <v>37</v>
      </c>
      <c r="I12" s="32" t="s">
        <v>42</v>
      </c>
    </row>
    <row r="13" spans="2:9" ht="20.25" customHeight="1" x14ac:dyDescent="0.25">
      <c r="B13" s="22">
        <v>7</v>
      </c>
      <c r="C13" s="23"/>
      <c r="D13" s="24">
        <v>3.3</v>
      </c>
      <c r="E13" s="25">
        <f t="shared" si="0"/>
        <v>0.95</v>
      </c>
      <c r="F13" s="28">
        <v>-1.4</v>
      </c>
      <c r="G13" s="30">
        <v>0</v>
      </c>
      <c r="H13" s="33">
        <v>45.1</v>
      </c>
      <c r="I13" s="32" t="s">
        <v>47</v>
      </c>
    </row>
    <row r="14" spans="2:9" ht="20.25" customHeight="1" x14ac:dyDescent="0.25">
      <c r="B14" s="22">
        <v>8</v>
      </c>
      <c r="C14" s="23" t="s">
        <v>28</v>
      </c>
      <c r="D14" s="24">
        <v>3.7</v>
      </c>
      <c r="E14" s="25">
        <f t="shared" si="0"/>
        <v>-4.9999999999999822E-2</v>
      </c>
      <c r="F14" s="28">
        <v>-3.8</v>
      </c>
      <c r="G14" s="30">
        <v>0</v>
      </c>
      <c r="H14" s="33">
        <v>45.4</v>
      </c>
      <c r="I14" s="32" t="s">
        <v>42</v>
      </c>
    </row>
    <row r="15" spans="2:9" ht="20.25" customHeight="1" x14ac:dyDescent="0.25">
      <c r="B15" s="22">
        <v>9</v>
      </c>
      <c r="C15" s="23" t="s">
        <v>28</v>
      </c>
      <c r="D15" s="24">
        <v>6.2</v>
      </c>
      <c r="E15" s="25">
        <f t="shared" si="0"/>
        <v>-0.39999999999999991</v>
      </c>
      <c r="F15" s="28">
        <v>-7</v>
      </c>
      <c r="G15" s="30">
        <v>0</v>
      </c>
      <c r="H15" s="33">
        <v>40.200000000000003</v>
      </c>
      <c r="I15" s="32" t="s">
        <v>46</v>
      </c>
    </row>
    <row r="16" spans="2:9" ht="20.25" customHeight="1" x14ac:dyDescent="0.25">
      <c r="B16" s="22">
        <v>10</v>
      </c>
      <c r="C16" s="23"/>
      <c r="D16" s="24">
        <v>6.2</v>
      </c>
      <c r="E16" s="25">
        <f t="shared" si="0"/>
        <v>3</v>
      </c>
      <c r="F16" s="28">
        <v>-0.2</v>
      </c>
      <c r="G16" s="30">
        <v>0</v>
      </c>
      <c r="H16" s="33">
        <v>45.1</v>
      </c>
      <c r="I16" s="32" t="s">
        <v>46</v>
      </c>
    </row>
    <row r="17" spans="2:9" ht="20.25" customHeight="1" x14ac:dyDescent="0.25">
      <c r="B17" s="22">
        <v>11</v>
      </c>
      <c r="C17" s="23"/>
      <c r="D17" s="24">
        <v>10.5</v>
      </c>
      <c r="E17" s="25">
        <f t="shared" si="0"/>
        <v>6.6</v>
      </c>
      <c r="F17" s="28">
        <v>2.7</v>
      </c>
      <c r="G17" s="30">
        <v>2.2000000000000002</v>
      </c>
      <c r="H17" s="33">
        <v>25.7</v>
      </c>
      <c r="I17" s="32" t="s">
        <v>44</v>
      </c>
    </row>
    <row r="18" spans="2:9" ht="20.25" customHeight="1" x14ac:dyDescent="0.25">
      <c r="B18" s="22">
        <v>12</v>
      </c>
      <c r="C18" s="23"/>
      <c r="D18" s="24">
        <v>6.2</v>
      </c>
      <c r="E18" s="25">
        <f t="shared" si="0"/>
        <v>1.6500000000000001</v>
      </c>
      <c r="F18" s="28">
        <v>-2.9</v>
      </c>
      <c r="G18" s="30">
        <v>0</v>
      </c>
      <c r="H18" s="33">
        <v>37</v>
      </c>
      <c r="I18" s="32" t="s">
        <v>42</v>
      </c>
    </row>
    <row r="19" spans="2:9" ht="20.25" customHeight="1" x14ac:dyDescent="0.25">
      <c r="B19" s="22">
        <v>13</v>
      </c>
      <c r="C19" s="23"/>
      <c r="D19" s="24">
        <v>0.4</v>
      </c>
      <c r="E19" s="25">
        <f t="shared" si="0"/>
        <v>-2.8</v>
      </c>
      <c r="F19" s="28">
        <v>-6</v>
      </c>
      <c r="G19" s="30">
        <v>0</v>
      </c>
      <c r="H19" s="33" t="s">
        <v>49</v>
      </c>
      <c r="I19" s="32" t="s">
        <v>49</v>
      </c>
    </row>
    <row r="20" spans="2:9" ht="20.25" customHeight="1" x14ac:dyDescent="0.25">
      <c r="B20" s="22">
        <v>14</v>
      </c>
      <c r="C20" s="45"/>
      <c r="D20" s="24">
        <v>5.7</v>
      </c>
      <c r="E20" s="25">
        <f t="shared" si="0"/>
        <v>2.25</v>
      </c>
      <c r="F20" s="28">
        <v>-1.2</v>
      </c>
      <c r="G20" s="30">
        <v>18</v>
      </c>
      <c r="H20" s="33" t="s">
        <v>49</v>
      </c>
      <c r="I20" s="32" t="s">
        <v>49</v>
      </c>
    </row>
    <row r="21" spans="2:9" ht="20.25" customHeight="1" x14ac:dyDescent="0.25">
      <c r="B21" s="22">
        <v>15</v>
      </c>
      <c r="C21" s="23"/>
      <c r="D21" s="24">
        <v>13.9</v>
      </c>
      <c r="E21" s="25">
        <f t="shared" si="0"/>
        <v>9.15</v>
      </c>
      <c r="F21" s="28">
        <v>4.4000000000000004</v>
      </c>
      <c r="G21" s="30">
        <v>0</v>
      </c>
      <c r="H21" s="33" t="s">
        <v>49</v>
      </c>
      <c r="I21" s="32" t="s">
        <v>49</v>
      </c>
    </row>
    <row r="22" spans="2:9" ht="20.25" customHeight="1" x14ac:dyDescent="0.25">
      <c r="B22" s="22">
        <v>16</v>
      </c>
      <c r="C22" s="23" t="s">
        <v>28</v>
      </c>
      <c r="D22" s="24">
        <v>16.399999999999999</v>
      </c>
      <c r="E22" s="25">
        <f t="shared" si="0"/>
        <v>11</v>
      </c>
      <c r="F22" s="28">
        <v>5.6</v>
      </c>
      <c r="G22" s="30">
        <v>0</v>
      </c>
      <c r="H22" s="33" t="s">
        <v>49</v>
      </c>
      <c r="I22" s="32" t="s">
        <v>49</v>
      </c>
    </row>
    <row r="23" spans="2:9" ht="20.25" customHeight="1" x14ac:dyDescent="0.25">
      <c r="B23" s="22">
        <v>17</v>
      </c>
      <c r="C23" s="23" t="s">
        <v>28</v>
      </c>
      <c r="D23" s="24">
        <v>11</v>
      </c>
      <c r="E23" s="25">
        <f t="shared" si="0"/>
        <v>7</v>
      </c>
      <c r="F23" s="28">
        <v>3</v>
      </c>
      <c r="G23" s="30">
        <v>0</v>
      </c>
      <c r="H23" s="33">
        <v>49.9</v>
      </c>
      <c r="I23" s="32" t="s">
        <v>42</v>
      </c>
    </row>
    <row r="24" spans="2:9" ht="20.25" customHeight="1" x14ac:dyDescent="0.25">
      <c r="B24" s="22">
        <v>18</v>
      </c>
      <c r="C24" s="23"/>
      <c r="D24" s="24">
        <v>10.9</v>
      </c>
      <c r="E24" s="25">
        <f t="shared" si="0"/>
        <v>5.4</v>
      </c>
      <c r="F24" s="28">
        <v>-0.1</v>
      </c>
      <c r="G24" s="30">
        <v>0</v>
      </c>
      <c r="H24" s="33">
        <v>37</v>
      </c>
      <c r="I24" s="32" t="s">
        <v>42</v>
      </c>
    </row>
    <row r="25" spans="2:9" ht="20.25" customHeight="1" x14ac:dyDescent="0.25">
      <c r="B25" s="22">
        <v>19</v>
      </c>
      <c r="C25" s="23"/>
      <c r="D25" s="24">
        <v>11.8</v>
      </c>
      <c r="E25" s="25">
        <f t="shared" si="0"/>
        <v>8.75</v>
      </c>
      <c r="F25" s="28">
        <v>5.7</v>
      </c>
      <c r="G25" s="30">
        <v>0</v>
      </c>
      <c r="H25" s="33">
        <v>29</v>
      </c>
      <c r="I25" s="32" t="s">
        <v>42</v>
      </c>
    </row>
    <row r="26" spans="2:9" ht="20.25" customHeight="1" x14ac:dyDescent="0.25">
      <c r="B26" s="22">
        <v>20</v>
      </c>
      <c r="C26" s="23" t="s">
        <v>28</v>
      </c>
      <c r="D26" s="24">
        <v>10.4</v>
      </c>
      <c r="E26" s="25">
        <f t="shared" si="0"/>
        <v>8.1999999999999993</v>
      </c>
      <c r="F26" s="28">
        <v>6</v>
      </c>
      <c r="G26" s="30">
        <v>0</v>
      </c>
      <c r="H26" s="33">
        <v>45.1</v>
      </c>
      <c r="I26" s="32" t="s">
        <v>52</v>
      </c>
    </row>
    <row r="27" spans="2:9" ht="20.25" customHeight="1" x14ac:dyDescent="0.25">
      <c r="B27" s="22">
        <v>21</v>
      </c>
      <c r="C27" s="23" t="s">
        <v>28</v>
      </c>
      <c r="D27" s="24">
        <v>6.7</v>
      </c>
      <c r="E27" s="25">
        <f t="shared" si="0"/>
        <v>3.45</v>
      </c>
      <c r="F27" s="28">
        <v>0.2</v>
      </c>
      <c r="G27" s="30">
        <v>0</v>
      </c>
      <c r="H27" s="33">
        <v>43.5</v>
      </c>
      <c r="I27" s="32" t="s">
        <v>42</v>
      </c>
    </row>
    <row r="28" spans="2:9" ht="20.25" customHeight="1" x14ac:dyDescent="0.25">
      <c r="B28" s="22">
        <v>22</v>
      </c>
      <c r="C28" s="23"/>
      <c r="D28" s="24">
        <v>6.9</v>
      </c>
      <c r="E28" s="25">
        <f t="shared" si="0"/>
        <v>2.6</v>
      </c>
      <c r="F28" s="28">
        <v>-1.7</v>
      </c>
      <c r="G28" s="30">
        <v>0</v>
      </c>
      <c r="H28" s="33">
        <v>41.8</v>
      </c>
      <c r="I28" s="32" t="s">
        <v>47</v>
      </c>
    </row>
    <row r="29" spans="2:9" ht="20.25" customHeight="1" x14ac:dyDescent="0.25">
      <c r="B29" s="22">
        <v>23</v>
      </c>
      <c r="C29" s="23"/>
      <c r="D29" s="24">
        <v>5.9</v>
      </c>
      <c r="E29" s="25">
        <f t="shared" si="0"/>
        <v>0.45000000000000018</v>
      </c>
      <c r="F29" s="28">
        <v>-5</v>
      </c>
      <c r="G29" s="30">
        <v>0</v>
      </c>
      <c r="H29" s="33">
        <v>22.5</v>
      </c>
      <c r="I29" s="32" t="s">
        <v>52</v>
      </c>
    </row>
    <row r="30" spans="2:9" ht="20.25" customHeight="1" x14ac:dyDescent="0.25">
      <c r="B30" s="22">
        <v>24</v>
      </c>
      <c r="C30" s="23"/>
      <c r="D30" s="24">
        <v>9.6999999999999993</v>
      </c>
      <c r="E30" s="25">
        <f t="shared" si="0"/>
        <v>1.6499999999999995</v>
      </c>
      <c r="F30" s="28">
        <v>-6.4</v>
      </c>
      <c r="G30" s="30">
        <v>0</v>
      </c>
      <c r="H30" s="33" t="s">
        <v>49</v>
      </c>
      <c r="I30" s="32" t="s">
        <v>49</v>
      </c>
    </row>
    <row r="31" spans="2:9" ht="20.25" customHeight="1" x14ac:dyDescent="0.25">
      <c r="B31" s="22">
        <v>25</v>
      </c>
      <c r="C31" s="23"/>
      <c r="D31" s="24">
        <v>13.7</v>
      </c>
      <c r="E31" s="25">
        <f t="shared" si="0"/>
        <v>4.6999999999999993</v>
      </c>
      <c r="F31" s="28">
        <v>-4.3</v>
      </c>
      <c r="G31" s="30">
        <v>0</v>
      </c>
      <c r="H31" s="33">
        <v>29</v>
      </c>
      <c r="I31" s="32" t="s">
        <v>42</v>
      </c>
    </row>
    <row r="32" spans="2:9" ht="20.25" customHeight="1" x14ac:dyDescent="0.25">
      <c r="B32" s="22">
        <v>26</v>
      </c>
      <c r="C32" s="23"/>
      <c r="D32" s="24">
        <v>11.1</v>
      </c>
      <c r="E32" s="25">
        <f t="shared" si="0"/>
        <v>2.9499999999999997</v>
      </c>
      <c r="F32" s="28">
        <v>-5.2</v>
      </c>
      <c r="G32" s="30">
        <v>0</v>
      </c>
      <c r="H32" s="33">
        <v>33.799999999999997</v>
      </c>
      <c r="I32" s="32" t="s">
        <v>42</v>
      </c>
    </row>
    <row r="33" spans="2:9" ht="20.25" customHeight="1" x14ac:dyDescent="0.25">
      <c r="B33" s="22">
        <v>27</v>
      </c>
      <c r="C33" s="23"/>
      <c r="D33" s="24">
        <v>5.7</v>
      </c>
      <c r="E33" s="25">
        <f t="shared" si="0"/>
        <v>-1.85</v>
      </c>
      <c r="F33" s="28">
        <v>-9.4</v>
      </c>
      <c r="G33" s="30">
        <v>0</v>
      </c>
      <c r="H33" s="33" t="s">
        <v>49</v>
      </c>
      <c r="I33" s="32" t="s">
        <v>49</v>
      </c>
    </row>
    <row r="34" spans="2:9" ht="20.25" customHeight="1" thickBot="1" x14ac:dyDescent="0.3">
      <c r="B34" s="22">
        <v>28</v>
      </c>
      <c r="C34" s="45"/>
      <c r="D34" s="24">
        <v>5.6</v>
      </c>
      <c r="E34" s="25">
        <f t="shared" si="0"/>
        <v>2.4499999999999997</v>
      </c>
      <c r="F34" s="28">
        <v>-0.7</v>
      </c>
      <c r="G34" s="30">
        <v>15.4</v>
      </c>
      <c r="H34" s="33">
        <v>41.8</v>
      </c>
      <c r="I34" s="32" t="s">
        <v>51</v>
      </c>
    </row>
    <row r="35" spans="2:9" ht="20.25" customHeight="1" thickTop="1" x14ac:dyDescent="0.25">
      <c r="B35" s="58"/>
      <c r="C35" s="58"/>
      <c r="D35" s="36">
        <f>AVERAGE(D7:D34)</f>
        <v>7.3428571428571425</v>
      </c>
      <c r="E35" s="37">
        <f>AVERAGE(E7:E34)</f>
        <v>3.1339285714285721</v>
      </c>
      <c r="F35" s="38">
        <f>AVERAGE(F7:F34)</f>
        <v>-1.075</v>
      </c>
      <c r="G35" s="39">
        <f>SUM(G7:G34)</f>
        <v>49.6</v>
      </c>
      <c r="H35" s="40">
        <f>MAX(H7:H34)</f>
        <v>49.9</v>
      </c>
      <c r="I35" s="41" t="s">
        <v>42</v>
      </c>
    </row>
  </sheetData>
  <mergeCells count="9">
    <mergeCell ref="B35:C35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4">
    <cfRule type="top10" dxfId="66" priority="15" bottom="1" rank="1"/>
    <cfRule type="top10" dxfId="65" priority="16" rank="1"/>
  </conditionalFormatting>
  <conditionalFormatting sqref="F7:F34">
    <cfRule type="top10" dxfId="64" priority="17" bottom="1" rank="1"/>
    <cfRule type="top10" dxfId="63" priority="18" rank="1"/>
  </conditionalFormatting>
  <conditionalFormatting sqref="G7:G11 G13:G34">
    <cfRule type="top10" dxfId="62" priority="19" rank="1"/>
  </conditionalFormatting>
  <conditionalFormatting sqref="H7:H34">
    <cfRule type="top10" dxfId="61" priority="20" rank="1"/>
  </conditionalFormatting>
  <conditionalFormatting sqref="G12">
    <cfRule type="top10" dxfId="60" priority="1" rank="1"/>
  </conditionalFormatting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B1:I38"/>
  <sheetViews>
    <sheetView topLeftCell="A2" workbookViewId="0">
      <selection activeCell="D2" sqref="D2:H3"/>
    </sheetView>
  </sheetViews>
  <sheetFormatPr baseColWidth="10" defaultColWidth="11.42578125" defaultRowHeight="20.25" customHeight="1" x14ac:dyDescent="0.25"/>
  <cols>
    <col min="1" max="1" width="5" style="4" customWidth="1"/>
    <col min="2" max="2" width="4.7109375" style="1" customWidth="1"/>
    <col min="3" max="3" width="10.28515625" style="2" customWidth="1"/>
    <col min="4" max="4" width="12.28515625" style="6" customWidth="1"/>
    <col min="5" max="5" width="12.28515625" style="5" customWidth="1"/>
    <col min="6" max="6" width="12.28515625" style="7" customWidth="1"/>
    <col min="7" max="7" width="13.85546875" style="3" customWidth="1"/>
    <col min="8" max="9" width="11.85546875" style="2" customWidth="1"/>
    <col min="10" max="16384" width="11.42578125" style="4"/>
  </cols>
  <sheetData>
    <row r="1" spans="2:9" ht="2.25" hidden="1" customHeight="1" x14ac:dyDescent="0.25"/>
    <row r="2" spans="2:9" ht="20.25" customHeight="1" thickTop="1" x14ac:dyDescent="0.25">
      <c r="D2" s="71" t="s">
        <v>32</v>
      </c>
      <c r="E2" s="72"/>
      <c r="F2" s="72"/>
      <c r="G2" s="72"/>
      <c r="H2" s="73"/>
    </row>
    <row r="3" spans="2:9" ht="20.25" customHeight="1" thickBot="1" x14ac:dyDescent="0.3">
      <c r="D3" s="74"/>
      <c r="E3" s="75"/>
      <c r="F3" s="75"/>
      <c r="G3" s="75"/>
      <c r="H3" s="76"/>
    </row>
    <row r="4" spans="2:9" ht="27.75" customHeight="1" thickTop="1" x14ac:dyDescent="0.25"/>
    <row r="5" spans="2:9" ht="20.25" customHeight="1" x14ac:dyDescent="0.25">
      <c r="B5" s="59" t="s">
        <v>0</v>
      </c>
      <c r="C5" s="60" t="s">
        <v>1</v>
      </c>
      <c r="D5" s="61" t="s">
        <v>2</v>
      </c>
      <c r="E5" s="62" t="s">
        <v>6</v>
      </c>
      <c r="F5" s="63" t="s">
        <v>3</v>
      </c>
      <c r="G5" s="64" t="s">
        <v>8</v>
      </c>
      <c r="H5" s="51" t="s">
        <v>7</v>
      </c>
      <c r="I5" s="51"/>
    </row>
    <row r="6" spans="2:9" ht="20.25" customHeight="1" x14ac:dyDescent="0.25">
      <c r="B6" s="59"/>
      <c r="C6" s="60"/>
      <c r="D6" s="61"/>
      <c r="E6" s="62"/>
      <c r="F6" s="63"/>
      <c r="G6" s="64"/>
      <c r="H6" s="32" t="s">
        <v>5</v>
      </c>
      <c r="I6" s="32" t="s">
        <v>4</v>
      </c>
    </row>
    <row r="7" spans="2:9" ht="20.25" customHeight="1" x14ac:dyDescent="0.25">
      <c r="B7" s="22">
        <v>1</v>
      </c>
      <c r="C7" s="45"/>
      <c r="D7" s="24">
        <v>9.1999999999999993</v>
      </c>
      <c r="E7" s="25">
        <f>AVERAGE(D7,F7)</f>
        <v>7</v>
      </c>
      <c r="F7" s="28">
        <v>4.8</v>
      </c>
      <c r="G7" s="30">
        <v>21</v>
      </c>
      <c r="H7" s="33">
        <v>54.7</v>
      </c>
      <c r="I7" s="32" t="s">
        <v>44</v>
      </c>
    </row>
    <row r="8" spans="2:9" ht="20.25" customHeight="1" x14ac:dyDescent="0.25">
      <c r="B8" s="22">
        <v>2</v>
      </c>
      <c r="C8" s="23"/>
      <c r="D8" s="24">
        <v>8.3000000000000007</v>
      </c>
      <c r="E8" s="25">
        <f t="shared" ref="E8:E37" si="0">AVERAGE(D8,F8)</f>
        <v>4.3000000000000007</v>
      </c>
      <c r="F8" s="28">
        <v>0.3</v>
      </c>
      <c r="G8" s="30">
        <v>6.6</v>
      </c>
      <c r="H8" s="33">
        <v>43.5</v>
      </c>
      <c r="I8" s="32" t="s">
        <v>44</v>
      </c>
    </row>
    <row r="9" spans="2:9" ht="20.25" customHeight="1" x14ac:dyDescent="0.25">
      <c r="B9" s="22">
        <v>3</v>
      </c>
      <c r="C9" s="23"/>
      <c r="D9" s="24">
        <v>12.1</v>
      </c>
      <c r="E9" s="25">
        <f t="shared" si="0"/>
        <v>7.35</v>
      </c>
      <c r="F9" s="28">
        <v>2.6</v>
      </c>
      <c r="G9" s="30">
        <v>4</v>
      </c>
      <c r="H9" s="33">
        <v>43.5</v>
      </c>
      <c r="I9" s="32" t="s">
        <v>53</v>
      </c>
    </row>
    <row r="10" spans="2:9" ht="20.25" customHeight="1" x14ac:dyDescent="0.25">
      <c r="B10" s="22">
        <v>4</v>
      </c>
      <c r="C10" s="23"/>
      <c r="D10" s="24">
        <v>12.1</v>
      </c>
      <c r="E10" s="25">
        <f t="shared" si="0"/>
        <v>8.1</v>
      </c>
      <c r="F10" s="28">
        <v>4.0999999999999996</v>
      </c>
      <c r="G10" s="30">
        <v>3.2</v>
      </c>
      <c r="H10" s="33">
        <v>27.4</v>
      </c>
      <c r="I10" s="32" t="s">
        <v>50</v>
      </c>
    </row>
    <row r="11" spans="2:9" ht="20.25" customHeight="1" x14ac:dyDescent="0.25">
      <c r="B11" s="22">
        <v>5</v>
      </c>
      <c r="C11" s="45"/>
      <c r="D11" s="24">
        <v>10.1</v>
      </c>
      <c r="E11" s="25">
        <f t="shared" si="0"/>
        <v>5.5</v>
      </c>
      <c r="F11" s="28">
        <v>0.9</v>
      </c>
      <c r="G11" s="30">
        <v>14.6</v>
      </c>
      <c r="H11" s="33">
        <v>25.7</v>
      </c>
      <c r="I11" s="32" t="s">
        <v>48</v>
      </c>
    </row>
    <row r="12" spans="2:9" ht="20.25" customHeight="1" x14ac:dyDescent="0.25">
      <c r="B12" s="22">
        <v>6</v>
      </c>
      <c r="C12" s="23"/>
      <c r="D12" s="24">
        <v>9.5</v>
      </c>
      <c r="E12" s="25">
        <f t="shared" si="0"/>
        <v>5.15</v>
      </c>
      <c r="F12" s="28">
        <v>0.8</v>
      </c>
      <c r="G12" s="30">
        <v>4.8</v>
      </c>
      <c r="H12" s="33">
        <v>35.4</v>
      </c>
      <c r="I12" s="32" t="s">
        <v>54</v>
      </c>
    </row>
    <row r="13" spans="2:9" ht="20.25" customHeight="1" x14ac:dyDescent="0.25">
      <c r="B13" s="22">
        <v>7</v>
      </c>
      <c r="C13" s="45"/>
      <c r="D13" s="24">
        <v>9.1999999999999993</v>
      </c>
      <c r="E13" s="25">
        <f t="shared" si="0"/>
        <v>4.3</v>
      </c>
      <c r="F13" s="28">
        <v>-0.6</v>
      </c>
      <c r="G13" s="30">
        <v>0.6</v>
      </c>
      <c r="H13" s="33">
        <v>25.7</v>
      </c>
      <c r="I13" s="32" t="s">
        <v>47</v>
      </c>
    </row>
    <row r="14" spans="2:9" ht="20.25" customHeight="1" x14ac:dyDescent="0.25">
      <c r="B14" s="22">
        <v>8</v>
      </c>
      <c r="C14" s="23"/>
      <c r="D14" s="24">
        <v>12.6</v>
      </c>
      <c r="E14" s="25">
        <f t="shared" si="0"/>
        <v>8.4499999999999993</v>
      </c>
      <c r="F14" s="28">
        <v>4.3</v>
      </c>
      <c r="G14" s="30">
        <v>0</v>
      </c>
      <c r="H14" s="33">
        <v>22.5</v>
      </c>
      <c r="I14" s="32" t="s">
        <v>50</v>
      </c>
    </row>
    <row r="15" spans="2:9" ht="20.25" customHeight="1" x14ac:dyDescent="0.25">
      <c r="B15" s="22">
        <v>9</v>
      </c>
      <c r="C15" s="23"/>
      <c r="D15" s="24">
        <v>12.9</v>
      </c>
      <c r="E15" s="25">
        <f t="shared" si="0"/>
        <v>10.4</v>
      </c>
      <c r="F15" s="28">
        <v>7.9</v>
      </c>
      <c r="G15" s="30">
        <v>16.600000000000001</v>
      </c>
      <c r="H15" s="33">
        <v>33.799999999999997</v>
      </c>
      <c r="I15" s="32" t="s">
        <v>45</v>
      </c>
    </row>
    <row r="16" spans="2:9" ht="20.25" customHeight="1" x14ac:dyDescent="0.25">
      <c r="B16" s="22">
        <v>10</v>
      </c>
      <c r="C16" s="45"/>
      <c r="D16" s="24">
        <v>12.8</v>
      </c>
      <c r="E16" s="25">
        <f t="shared" si="0"/>
        <v>10.95</v>
      </c>
      <c r="F16" s="28">
        <v>9.1</v>
      </c>
      <c r="G16" s="30">
        <v>17</v>
      </c>
      <c r="H16" s="33">
        <v>37</v>
      </c>
      <c r="I16" s="32" t="s">
        <v>53</v>
      </c>
    </row>
    <row r="17" spans="2:9" ht="20.25" customHeight="1" x14ac:dyDescent="0.25">
      <c r="B17" s="22">
        <v>11</v>
      </c>
      <c r="C17" s="45"/>
      <c r="D17" s="24">
        <v>11.8</v>
      </c>
      <c r="E17" s="25">
        <f t="shared" si="0"/>
        <v>8.9499999999999993</v>
      </c>
      <c r="F17" s="28">
        <v>6.1</v>
      </c>
      <c r="G17" s="30">
        <v>0.2</v>
      </c>
      <c r="H17" s="33">
        <v>37</v>
      </c>
      <c r="I17" s="32" t="s">
        <v>48</v>
      </c>
    </row>
    <row r="18" spans="2:9" ht="20.25" customHeight="1" x14ac:dyDescent="0.25">
      <c r="B18" s="22">
        <v>12</v>
      </c>
      <c r="C18" s="45"/>
      <c r="D18" s="24">
        <v>11.3</v>
      </c>
      <c r="E18" s="25">
        <f t="shared" si="0"/>
        <v>7</v>
      </c>
      <c r="F18" s="28">
        <v>2.7</v>
      </c>
      <c r="G18" s="30">
        <v>1</v>
      </c>
      <c r="H18" s="33">
        <v>33.799999999999997</v>
      </c>
      <c r="I18" s="32" t="s">
        <v>46</v>
      </c>
    </row>
    <row r="19" spans="2:9" ht="20.25" customHeight="1" x14ac:dyDescent="0.25">
      <c r="B19" s="22">
        <v>13</v>
      </c>
      <c r="C19" s="45"/>
      <c r="D19" s="24">
        <v>8.1999999999999993</v>
      </c>
      <c r="E19" s="25">
        <f t="shared" si="0"/>
        <v>5.1499999999999995</v>
      </c>
      <c r="F19" s="28">
        <v>2.1</v>
      </c>
      <c r="G19" s="30">
        <v>3</v>
      </c>
      <c r="H19" s="33" t="s">
        <v>49</v>
      </c>
      <c r="I19" s="32" t="s">
        <v>49</v>
      </c>
    </row>
    <row r="20" spans="2:9" ht="20.25" customHeight="1" x14ac:dyDescent="0.25">
      <c r="B20" s="22">
        <v>14</v>
      </c>
      <c r="C20" s="45"/>
      <c r="D20" s="24">
        <v>10.6</v>
      </c>
      <c r="E20" s="25">
        <f t="shared" si="0"/>
        <v>6.05</v>
      </c>
      <c r="F20" s="28">
        <v>1.5</v>
      </c>
      <c r="G20" s="30">
        <v>17.2</v>
      </c>
      <c r="H20" s="33">
        <v>40.200000000000003</v>
      </c>
      <c r="I20" s="32" t="s">
        <v>51</v>
      </c>
    </row>
    <row r="21" spans="2:9" ht="20.25" customHeight="1" x14ac:dyDescent="0.25">
      <c r="B21" s="22">
        <v>15</v>
      </c>
      <c r="C21" s="23"/>
      <c r="D21" s="24">
        <v>12.9</v>
      </c>
      <c r="E21" s="25">
        <f t="shared" si="0"/>
        <v>8.5</v>
      </c>
      <c r="F21" s="28">
        <v>4.0999999999999996</v>
      </c>
      <c r="G21" s="30">
        <v>0.6</v>
      </c>
      <c r="H21" s="33">
        <v>30.6</v>
      </c>
      <c r="I21" s="32" t="s">
        <v>50</v>
      </c>
    </row>
    <row r="22" spans="2:9" ht="20.25" customHeight="1" x14ac:dyDescent="0.25">
      <c r="B22" s="22">
        <v>16</v>
      </c>
      <c r="C22" s="23"/>
      <c r="D22" s="24">
        <v>11</v>
      </c>
      <c r="E22" s="25">
        <f t="shared" si="0"/>
        <v>5.95</v>
      </c>
      <c r="F22" s="28">
        <v>0.9</v>
      </c>
      <c r="G22" s="30">
        <v>1</v>
      </c>
      <c r="H22" s="33">
        <v>35.4</v>
      </c>
      <c r="I22" s="32" t="s">
        <v>42</v>
      </c>
    </row>
    <row r="23" spans="2:9" ht="20.25" customHeight="1" x14ac:dyDescent="0.25">
      <c r="B23" s="22">
        <v>17</v>
      </c>
      <c r="C23" s="45"/>
      <c r="D23" s="24">
        <v>5.4</v>
      </c>
      <c r="E23" s="25">
        <f t="shared" si="0"/>
        <v>2.8000000000000003</v>
      </c>
      <c r="F23" s="28">
        <v>0.2</v>
      </c>
      <c r="G23" s="30">
        <v>5.2</v>
      </c>
      <c r="H23" s="33">
        <v>20.9</v>
      </c>
      <c r="I23" s="32" t="s">
        <v>54</v>
      </c>
    </row>
    <row r="24" spans="2:9" ht="20.25" customHeight="1" x14ac:dyDescent="0.25">
      <c r="B24" s="22">
        <v>18</v>
      </c>
      <c r="C24" s="23"/>
      <c r="D24" s="24">
        <v>6.7</v>
      </c>
      <c r="E24" s="25">
        <f t="shared" si="0"/>
        <v>3.1</v>
      </c>
      <c r="F24" s="28">
        <v>-0.5</v>
      </c>
      <c r="G24" s="30">
        <v>1.6</v>
      </c>
      <c r="H24" s="33">
        <v>29</v>
      </c>
      <c r="I24" s="32" t="s">
        <v>42</v>
      </c>
    </row>
    <row r="25" spans="2:9" ht="20.25" customHeight="1" x14ac:dyDescent="0.25">
      <c r="B25" s="22">
        <v>19</v>
      </c>
      <c r="C25" s="45"/>
      <c r="D25" s="24">
        <v>7.7</v>
      </c>
      <c r="E25" s="25">
        <f t="shared" si="0"/>
        <v>3.25</v>
      </c>
      <c r="F25" s="28">
        <v>-1.2</v>
      </c>
      <c r="G25" s="30">
        <v>1.6</v>
      </c>
      <c r="H25" s="33">
        <v>33.799999999999997</v>
      </c>
      <c r="I25" s="32" t="s">
        <v>47</v>
      </c>
    </row>
    <row r="26" spans="2:9" ht="20.25" customHeight="1" x14ac:dyDescent="0.25">
      <c r="B26" s="22">
        <v>20</v>
      </c>
      <c r="C26" s="23"/>
      <c r="D26" s="24">
        <v>5.4</v>
      </c>
      <c r="E26" s="25">
        <f t="shared" si="0"/>
        <v>2.1</v>
      </c>
      <c r="F26" s="28">
        <v>-1.2</v>
      </c>
      <c r="G26" s="44">
        <v>0.4</v>
      </c>
      <c r="H26" s="33">
        <v>51.5</v>
      </c>
      <c r="I26" s="32" t="s">
        <v>42</v>
      </c>
    </row>
    <row r="27" spans="2:9" ht="20.25" customHeight="1" x14ac:dyDescent="0.25">
      <c r="B27" s="22">
        <v>21</v>
      </c>
      <c r="C27" s="23"/>
      <c r="D27" s="24">
        <v>5.3</v>
      </c>
      <c r="E27" s="25">
        <f t="shared" si="0"/>
        <v>2.35</v>
      </c>
      <c r="F27" s="28">
        <v>-0.6</v>
      </c>
      <c r="G27" s="30">
        <v>0</v>
      </c>
      <c r="H27" s="33">
        <v>49.9</v>
      </c>
      <c r="I27" s="32" t="s">
        <v>55</v>
      </c>
    </row>
    <row r="28" spans="2:9" ht="20.25" customHeight="1" x14ac:dyDescent="0.25">
      <c r="B28" s="22">
        <v>22</v>
      </c>
      <c r="C28" s="23"/>
      <c r="D28" s="24">
        <v>9.3000000000000007</v>
      </c>
      <c r="E28" s="25">
        <f t="shared" si="0"/>
        <v>4.0500000000000007</v>
      </c>
      <c r="F28" s="28">
        <v>-1.2</v>
      </c>
      <c r="G28" s="30">
        <v>0</v>
      </c>
      <c r="H28" s="33">
        <v>35.4</v>
      </c>
      <c r="I28" s="32" t="s">
        <v>42</v>
      </c>
    </row>
    <row r="29" spans="2:9" ht="20.25" customHeight="1" x14ac:dyDescent="0.25">
      <c r="B29" s="22">
        <v>23</v>
      </c>
      <c r="C29" s="23"/>
      <c r="D29" s="24">
        <v>12.7</v>
      </c>
      <c r="E29" s="25">
        <f t="shared" si="0"/>
        <v>5.3</v>
      </c>
      <c r="F29" s="28">
        <v>-2.1</v>
      </c>
      <c r="G29" s="30">
        <v>6</v>
      </c>
      <c r="H29" s="33">
        <v>27.4</v>
      </c>
      <c r="I29" s="32" t="s">
        <v>43</v>
      </c>
    </row>
    <row r="30" spans="2:9" ht="20.25" customHeight="1" x14ac:dyDescent="0.25">
      <c r="B30" s="22">
        <v>24</v>
      </c>
      <c r="C30" s="45"/>
      <c r="D30" s="24">
        <v>8.5</v>
      </c>
      <c r="E30" s="25">
        <f t="shared" si="0"/>
        <v>4.95</v>
      </c>
      <c r="F30" s="28">
        <v>1.4</v>
      </c>
      <c r="G30" s="30">
        <v>8.1999999999999993</v>
      </c>
      <c r="H30" s="33">
        <v>37</v>
      </c>
      <c r="I30" s="32" t="s">
        <v>47</v>
      </c>
    </row>
    <row r="31" spans="2:9" ht="20.25" customHeight="1" x14ac:dyDescent="0.25">
      <c r="B31" s="22">
        <v>25</v>
      </c>
      <c r="C31" s="23"/>
      <c r="D31" s="24">
        <v>9.8000000000000007</v>
      </c>
      <c r="E31" s="25">
        <f t="shared" si="0"/>
        <v>5.8000000000000007</v>
      </c>
      <c r="F31" s="28">
        <v>1.8</v>
      </c>
      <c r="G31" s="30">
        <v>0</v>
      </c>
      <c r="H31" s="33">
        <v>30.6</v>
      </c>
      <c r="I31" s="32" t="s">
        <v>42</v>
      </c>
    </row>
    <row r="32" spans="2:9" ht="20.25" customHeight="1" x14ac:dyDescent="0.25">
      <c r="B32" s="22">
        <v>26</v>
      </c>
      <c r="C32" s="23"/>
      <c r="D32" s="24">
        <v>8.6999999999999993</v>
      </c>
      <c r="E32" s="25">
        <f t="shared" si="0"/>
        <v>6.6499999999999995</v>
      </c>
      <c r="F32" s="28">
        <v>4.5999999999999996</v>
      </c>
      <c r="G32" s="30">
        <v>0</v>
      </c>
      <c r="H32" s="33">
        <v>38.6</v>
      </c>
      <c r="I32" s="32" t="s">
        <v>47</v>
      </c>
    </row>
    <row r="33" spans="2:9" ht="20.25" customHeight="1" x14ac:dyDescent="0.25">
      <c r="B33" s="22">
        <v>27</v>
      </c>
      <c r="C33" s="23"/>
      <c r="D33" s="24">
        <v>14.2</v>
      </c>
      <c r="E33" s="25">
        <f t="shared" si="0"/>
        <v>9.4499999999999993</v>
      </c>
      <c r="F33" s="28">
        <v>4.7</v>
      </c>
      <c r="G33" s="30">
        <v>0</v>
      </c>
      <c r="H33" s="33">
        <v>38.6</v>
      </c>
      <c r="I33" s="32" t="s">
        <v>47</v>
      </c>
    </row>
    <row r="34" spans="2:9" ht="20.25" customHeight="1" x14ac:dyDescent="0.25">
      <c r="B34" s="22">
        <v>28</v>
      </c>
      <c r="C34" s="23"/>
      <c r="D34" s="24">
        <v>18.3</v>
      </c>
      <c r="E34" s="25">
        <f t="shared" si="0"/>
        <v>10.700000000000001</v>
      </c>
      <c r="F34" s="28">
        <v>3.1</v>
      </c>
      <c r="G34" s="30">
        <v>0</v>
      </c>
      <c r="H34" s="33">
        <v>25.7</v>
      </c>
      <c r="I34" s="32" t="s">
        <v>52</v>
      </c>
    </row>
    <row r="35" spans="2:9" ht="20.25" customHeight="1" x14ac:dyDescent="0.25">
      <c r="B35" s="22">
        <v>29</v>
      </c>
      <c r="C35" s="23"/>
      <c r="D35" s="24">
        <v>14.5</v>
      </c>
      <c r="E35" s="25">
        <f t="shared" si="0"/>
        <v>9.0500000000000007</v>
      </c>
      <c r="F35" s="28">
        <v>3.6</v>
      </c>
      <c r="G35" s="30">
        <v>0</v>
      </c>
      <c r="H35" s="33">
        <v>22.5</v>
      </c>
      <c r="I35" s="32" t="s">
        <v>44</v>
      </c>
    </row>
    <row r="36" spans="2:9" ht="20.25" customHeight="1" x14ac:dyDescent="0.25">
      <c r="B36" s="22">
        <v>30</v>
      </c>
      <c r="C36" s="45"/>
      <c r="D36" s="24">
        <v>12.1</v>
      </c>
      <c r="E36" s="25">
        <f t="shared" si="0"/>
        <v>7.4</v>
      </c>
      <c r="F36" s="28">
        <v>2.7</v>
      </c>
      <c r="G36" s="30">
        <v>1.4</v>
      </c>
      <c r="H36" s="33">
        <v>37</v>
      </c>
      <c r="I36" s="32" t="s">
        <v>50</v>
      </c>
    </row>
    <row r="37" spans="2:9" ht="20.25" customHeight="1" thickBot="1" x14ac:dyDescent="0.3">
      <c r="B37" s="22">
        <v>31</v>
      </c>
      <c r="C37" s="23"/>
      <c r="D37" s="26">
        <v>6.6</v>
      </c>
      <c r="E37" s="27">
        <f t="shared" si="0"/>
        <v>3.9</v>
      </c>
      <c r="F37" s="29">
        <v>1.2</v>
      </c>
      <c r="G37" s="31">
        <v>8</v>
      </c>
      <c r="H37" s="34">
        <v>53.1</v>
      </c>
      <c r="I37" s="35" t="s">
        <v>54</v>
      </c>
    </row>
    <row r="38" spans="2:9" ht="20.25" customHeight="1" thickTop="1" x14ac:dyDescent="0.25">
      <c r="B38" s="58"/>
      <c r="C38" s="58"/>
      <c r="D38" s="36">
        <f>AVERAGE(D7:D37)</f>
        <v>10.316129032258067</v>
      </c>
      <c r="E38" s="37">
        <f>AVERAGE(E7:E37)</f>
        <v>6.2564516129032253</v>
      </c>
      <c r="F38" s="38">
        <f>AVERAGE(F7:F37)</f>
        <v>2.1967741935483875</v>
      </c>
      <c r="G38" s="39">
        <f>SUM(G7:G37)</f>
        <v>143.80000000000001</v>
      </c>
      <c r="H38" s="40">
        <f>MAX(H7:H37)</f>
        <v>54.7</v>
      </c>
      <c r="I38" s="41" t="s">
        <v>44</v>
      </c>
    </row>
  </sheetData>
  <mergeCells count="9">
    <mergeCell ref="B38:C38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7">
    <cfRule type="top10" dxfId="59" priority="5" bottom="1" rank="1"/>
    <cfRule type="top10" dxfId="58" priority="6" rank="1"/>
  </conditionalFormatting>
  <conditionalFormatting sqref="F7:F37">
    <cfRule type="top10" dxfId="57" priority="3" bottom="1" rank="1"/>
    <cfRule type="top10" dxfId="56" priority="4" rank="1"/>
  </conditionalFormatting>
  <conditionalFormatting sqref="G7:G37">
    <cfRule type="top10" dxfId="55" priority="2" rank="1"/>
  </conditionalFormatting>
  <conditionalFormatting sqref="H7:H37">
    <cfRule type="top10" dxfId="54" priority="1" rank="1"/>
  </conditionalFormatting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I37"/>
  <sheetViews>
    <sheetView topLeftCell="A2" workbookViewId="0">
      <selection activeCell="D2" sqref="D2:H3"/>
    </sheetView>
  </sheetViews>
  <sheetFormatPr baseColWidth="10" defaultColWidth="11.42578125" defaultRowHeight="20.25" customHeight="1" x14ac:dyDescent="0.25"/>
  <cols>
    <col min="1" max="1" width="5" style="4" customWidth="1"/>
    <col min="2" max="2" width="4.7109375" style="1" customWidth="1"/>
    <col min="3" max="3" width="10.28515625" style="2" customWidth="1"/>
    <col min="4" max="4" width="12.28515625" style="6" customWidth="1"/>
    <col min="5" max="5" width="12.28515625" style="5" customWidth="1"/>
    <col min="6" max="6" width="12.28515625" style="7" customWidth="1"/>
    <col min="7" max="7" width="13.85546875" style="3" customWidth="1"/>
    <col min="8" max="9" width="11.85546875" style="2" customWidth="1"/>
    <col min="10" max="16384" width="11.42578125" style="4"/>
  </cols>
  <sheetData>
    <row r="1" spans="2:9" ht="2.25" hidden="1" customHeight="1" x14ac:dyDescent="0.25"/>
    <row r="2" spans="2:9" ht="20.25" customHeight="1" thickTop="1" x14ac:dyDescent="0.25">
      <c r="D2" s="77" t="s">
        <v>33</v>
      </c>
      <c r="E2" s="78"/>
      <c r="F2" s="78"/>
      <c r="G2" s="78"/>
      <c r="H2" s="79"/>
    </row>
    <row r="3" spans="2:9" ht="20.25" customHeight="1" thickBot="1" x14ac:dyDescent="0.3">
      <c r="D3" s="80"/>
      <c r="E3" s="81"/>
      <c r="F3" s="81"/>
      <c r="G3" s="81"/>
      <c r="H3" s="82"/>
    </row>
    <row r="4" spans="2:9" ht="27.75" customHeight="1" thickTop="1" x14ac:dyDescent="0.25"/>
    <row r="5" spans="2:9" ht="20.25" customHeight="1" x14ac:dyDescent="0.25">
      <c r="B5" s="59" t="s">
        <v>0</v>
      </c>
      <c r="C5" s="60" t="s">
        <v>1</v>
      </c>
      <c r="D5" s="61" t="s">
        <v>2</v>
      </c>
      <c r="E5" s="62" t="s">
        <v>6</v>
      </c>
      <c r="F5" s="63" t="s">
        <v>3</v>
      </c>
      <c r="G5" s="64" t="s">
        <v>8</v>
      </c>
      <c r="H5" s="51" t="s">
        <v>7</v>
      </c>
      <c r="I5" s="51"/>
    </row>
    <row r="6" spans="2:9" ht="20.25" customHeight="1" x14ac:dyDescent="0.25">
      <c r="B6" s="59"/>
      <c r="C6" s="60"/>
      <c r="D6" s="61"/>
      <c r="E6" s="62"/>
      <c r="F6" s="63"/>
      <c r="G6" s="64"/>
      <c r="H6" s="32" t="s">
        <v>5</v>
      </c>
      <c r="I6" s="32" t="s">
        <v>4</v>
      </c>
    </row>
    <row r="7" spans="2:9" ht="20.25" customHeight="1" x14ac:dyDescent="0.25">
      <c r="B7" s="22">
        <v>1</v>
      </c>
      <c r="C7" s="23"/>
      <c r="D7" s="24">
        <v>15.9</v>
      </c>
      <c r="E7" s="25">
        <f>AVERAGE(D7,F7)</f>
        <v>7.4</v>
      </c>
      <c r="F7" s="28">
        <v>-1.1000000000000001</v>
      </c>
      <c r="G7" s="30">
        <v>0</v>
      </c>
      <c r="H7" s="33">
        <v>29</v>
      </c>
      <c r="I7" s="32" t="s">
        <v>50</v>
      </c>
    </row>
    <row r="8" spans="2:9" ht="20.25" customHeight="1" x14ac:dyDescent="0.25">
      <c r="B8" s="22">
        <v>2</v>
      </c>
      <c r="C8" s="23"/>
      <c r="D8" s="24">
        <v>16</v>
      </c>
      <c r="E8" s="25">
        <f t="shared" ref="E8:E36" si="0">AVERAGE(D8,F8)</f>
        <v>12.1</v>
      </c>
      <c r="F8" s="28">
        <v>8.1999999999999993</v>
      </c>
      <c r="G8" s="30">
        <v>0</v>
      </c>
      <c r="H8" s="33">
        <v>46.7</v>
      </c>
      <c r="I8" s="32" t="s">
        <v>50</v>
      </c>
    </row>
    <row r="9" spans="2:9" ht="20.25" customHeight="1" x14ac:dyDescent="0.25">
      <c r="B9" s="22">
        <v>3</v>
      </c>
      <c r="C9" s="23"/>
      <c r="D9" s="24">
        <v>16.7</v>
      </c>
      <c r="E9" s="25">
        <f t="shared" si="0"/>
        <v>12.05</v>
      </c>
      <c r="F9" s="28">
        <v>7.4</v>
      </c>
      <c r="G9" s="30">
        <v>1.6</v>
      </c>
      <c r="H9" s="33">
        <v>46.7</v>
      </c>
      <c r="I9" s="32" t="s">
        <v>45</v>
      </c>
    </row>
    <row r="10" spans="2:9" ht="20.25" customHeight="1" x14ac:dyDescent="0.25">
      <c r="B10" s="22">
        <v>4</v>
      </c>
      <c r="C10" s="23"/>
      <c r="D10" s="24">
        <v>14.9</v>
      </c>
      <c r="E10" s="25">
        <f t="shared" si="0"/>
        <v>10.65</v>
      </c>
      <c r="F10" s="28">
        <v>6.4</v>
      </c>
      <c r="G10" s="30">
        <v>5.4</v>
      </c>
      <c r="H10" s="33">
        <v>35.4</v>
      </c>
      <c r="I10" s="32" t="s">
        <v>44</v>
      </c>
    </row>
    <row r="11" spans="2:9" ht="20.25" customHeight="1" x14ac:dyDescent="0.25">
      <c r="B11" s="22">
        <v>5</v>
      </c>
      <c r="C11" s="23"/>
      <c r="D11" s="24">
        <v>18.100000000000001</v>
      </c>
      <c r="E11" s="25">
        <f t="shared" si="0"/>
        <v>11.25</v>
      </c>
      <c r="F11" s="28">
        <v>4.4000000000000004</v>
      </c>
      <c r="G11" s="30">
        <v>0.2</v>
      </c>
      <c r="H11" s="33">
        <v>24.1</v>
      </c>
      <c r="I11" s="32" t="s">
        <v>51</v>
      </c>
    </row>
    <row r="12" spans="2:9" ht="20.25" customHeight="1" x14ac:dyDescent="0.25">
      <c r="B12" s="22">
        <v>6</v>
      </c>
      <c r="C12" s="23"/>
      <c r="D12" s="24">
        <v>18.899999999999999</v>
      </c>
      <c r="E12" s="25">
        <f t="shared" si="0"/>
        <v>14.149999999999999</v>
      </c>
      <c r="F12" s="28">
        <v>9.4</v>
      </c>
      <c r="G12" s="30">
        <v>3.4</v>
      </c>
      <c r="H12" s="33">
        <v>49.9</v>
      </c>
      <c r="I12" s="32" t="s">
        <v>50</v>
      </c>
    </row>
    <row r="13" spans="2:9" ht="20.25" customHeight="1" x14ac:dyDescent="0.25">
      <c r="B13" s="22">
        <v>7</v>
      </c>
      <c r="C13" s="45"/>
      <c r="D13" s="24">
        <v>13.2</v>
      </c>
      <c r="E13" s="25">
        <f t="shared" si="0"/>
        <v>9.6499999999999986</v>
      </c>
      <c r="F13" s="28">
        <v>6.1</v>
      </c>
      <c r="G13" s="30">
        <v>64.599999999999994</v>
      </c>
      <c r="H13" s="33">
        <v>35.4</v>
      </c>
      <c r="I13" s="32" t="s">
        <v>50</v>
      </c>
    </row>
    <row r="14" spans="2:9" ht="20.25" customHeight="1" x14ac:dyDescent="0.25">
      <c r="B14" s="22">
        <v>8</v>
      </c>
      <c r="C14" s="23"/>
      <c r="D14" s="24">
        <v>10.4</v>
      </c>
      <c r="E14" s="25">
        <f t="shared" si="0"/>
        <v>6.5500000000000007</v>
      </c>
      <c r="F14" s="28">
        <v>2.7</v>
      </c>
      <c r="G14" s="30">
        <v>17.8</v>
      </c>
      <c r="H14" s="33">
        <v>20.9</v>
      </c>
      <c r="I14" s="32" t="s">
        <v>42</v>
      </c>
    </row>
    <row r="15" spans="2:9" ht="20.25" customHeight="1" x14ac:dyDescent="0.25">
      <c r="B15" s="22">
        <v>9</v>
      </c>
      <c r="C15" s="23"/>
      <c r="D15" s="24">
        <v>9.3000000000000007</v>
      </c>
      <c r="E15" s="25">
        <f t="shared" si="0"/>
        <v>4.8000000000000007</v>
      </c>
      <c r="F15" s="28">
        <v>0.3</v>
      </c>
      <c r="G15" s="30">
        <v>4.2</v>
      </c>
      <c r="H15" s="33">
        <v>32.200000000000003</v>
      </c>
      <c r="I15" s="32" t="s">
        <v>44</v>
      </c>
    </row>
    <row r="16" spans="2:9" ht="20.25" customHeight="1" x14ac:dyDescent="0.25">
      <c r="B16" s="22">
        <v>10</v>
      </c>
      <c r="C16" s="45"/>
      <c r="D16" s="24">
        <v>5.3</v>
      </c>
      <c r="E16" s="25">
        <f t="shared" si="0"/>
        <v>4.25</v>
      </c>
      <c r="F16" s="28">
        <v>3.2</v>
      </c>
      <c r="G16" s="30">
        <v>47.8</v>
      </c>
      <c r="H16" s="33">
        <v>41.8</v>
      </c>
      <c r="I16" s="32" t="s">
        <v>57</v>
      </c>
    </row>
    <row r="17" spans="2:9" ht="20.25" customHeight="1" x14ac:dyDescent="0.25">
      <c r="B17" s="22">
        <v>11</v>
      </c>
      <c r="C17" s="45"/>
      <c r="D17" s="24">
        <v>9.1</v>
      </c>
      <c r="E17" s="25">
        <f t="shared" si="0"/>
        <v>4.5999999999999996</v>
      </c>
      <c r="F17" s="28">
        <v>0.1</v>
      </c>
      <c r="G17" s="30">
        <v>24.8</v>
      </c>
      <c r="H17" s="33">
        <v>30.6</v>
      </c>
      <c r="I17" s="32" t="s">
        <v>42</v>
      </c>
    </row>
    <row r="18" spans="2:9" ht="20.25" customHeight="1" x14ac:dyDescent="0.25">
      <c r="B18" s="22">
        <v>12</v>
      </c>
      <c r="C18" s="23"/>
      <c r="D18" s="24">
        <v>12.1</v>
      </c>
      <c r="E18" s="25">
        <f t="shared" si="0"/>
        <v>6.3</v>
      </c>
      <c r="F18" s="28">
        <v>0.5</v>
      </c>
      <c r="G18" s="44">
        <v>7.6</v>
      </c>
      <c r="H18" s="33">
        <v>22.5</v>
      </c>
      <c r="I18" s="32" t="s">
        <v>46</v>
      </c>
    </row>
    <row r="19" spans="2:9" ht="20.25" customHeight="1" x14ac:dyDescent="0.25">
      <c r="B19" s="22">
        <v>13</v>
      </c>
      <c r="C19" s="23"/>
      <c r="D19" s="24">
        <v>12.2</v>
      </c>
      <c r="E19" s="25">
        <f t="shared" si="0"/>
        <v>9.1999999999999993</v>
      </c>
      <c r="F19" s="28">
        <v>6.2</v>
      </c>
      <c r="G19" s="30">
        <v>10</v>
      </c>
      <c r="H19" s="33">
        <v>22.5</v>
      </c>
      <c r="I19" s="32" t="s">
        <v>56</v>
      </c>
    </row>
    <row r="20" spans="2:9" ht="20.25" customHeight="1" x14ac:dyDescent="0.25">
      <c r="B20" s="22">
        <v>14</v>
      </c>
      <c r="C20" s="23"/>
      <c r="D20" s="24">
        <v>15.8</v>
      </c>
      <c r="E20" s="25">
        <f t="shared" si="0"/>
        <v>9.5500000000000007</v>
      </c>
      <c r="F20" s="28">
        <v>3.3</v>
      </c>
      <c r="G20" s="30">
        <v>0</v>
      </c>
      <c r="H20" s="33">
        <v>24.1</v>
      </c>
      <c r="I20" s="32" t="s">
        <v>44</v>
      </c>
    </row>
    <row r="21" spans="2:9" ht="20.25" customHeight="1" x14ac:dyDescent="0.25">
      <c r="B21" s="22">
        <v>15</v>
      </c>
      <c r="C21" s="23"/>
      <c r="D21" s="24">
        <v>18.3</v>
      </c>
      <c r="E21" s="25">
        <f t="shared" si="0"/>
        <v>11.2</v>
      </c>
      <c r="F21" s="28">
        <v>4.0999999999999996</v>
      </c>
      <c r="G21" s="30">
        <v>0</v>
      </c>
      <c r="H21" s="33">
        <v>24.1</v>
      </c>
      <c r="I21" s="32" t="s">
        <v>54</v>
      </c>
    </row>
    <row r="22" spans="2:9" ht="20.25" customHeight="1" x14ac:dyDescent="0.25">
      <c r="B22" s="22">
        <v>16</v>
      </c>
      <c r="C22" s="45"/>
      <c r="D22" s="24">
        <v>13.9</v>
      </c>
      <c r="E22" s="25">
        <f t="shared" si="0"/>
        <v>10.050000000000001</v>
      </c>
      <c r="F22" s="28">
        <v>6.2</v>
      </c>
      <c r="G22" s="30">
        <v>17.2</v>
      </c>
      <c r="H22" s="33" t="s">
        <v>49</v>
      </c>
      <c r="I22" s="32" t="s">
        <v>49</v>
      </c>
    </row>
    <row r="23" spans="2:9" ht="20.25" customHeight="1" x14ac:dyDescent="0.25">
      <c r="B23" s="22">
        <v>17</v>
      </c>
      <c r="C23" s="23"/>
      <c r="D23" s="24">
        <v>22.3</v>
      </c>
      <c r="E23" s="25">
        <f t="shared" si="0"/>
        <v>13.05</v>
      </c>
      <c r="F23" s="28">
        <v>3.8</v>
      </c>
      <c r="G23" s="30">
        <v>0</v>
      </c>
      <c r="H23" s="33" t="s">
        <v>49</v>
      </c>
      <c r="I23" s="32" t="s">
        <v>49</v>
      </c>
    </row>
    <row r="24" spans="2:9" ht="20.25" customHeight="1" x14ac:dyDescent="0.25">
      <c r="B24" s="22">
        <v>18</v>
      </c>
      <c r="C24" s="23"/>
      <c r="D24" s="24">
        <v>22.7</v>
      </c>
      <c r="E24" s="25">
        <f t="shared" si="0"/>
        <v>15.3</v>
      </c>
      <c r="F24" s="28">
        <v>7.9</v>
      </c>
      <c r="G24" s="30">
        <v>0</v>
      </c>
      <c r="H24" s="33">
        <v>32.22</v>
      </c>
      <c r="I24" s="32" t="s">
        <v>45</v>
      </c>
    </row>
    <row r="25" spans="2:9" ht="20.25" customHeight="1" x14ac:dyDescent="0.25">
      <c r="B25" s="22">
        <v>19</v>
      </c>
      <c r="C25" s="23"/>
      <c r="D25" s="24">
        <v>21.2</v>
      </c>
      <c r="E25" s="25">
        <f t="shared" si="0"/>
        <v>15.7</v>
      </c>
      <c r="F25" s="28">
        <v>10.199999999999999</v>
      </c>
      <c r="G25" s="30">
        <v>0</v>
      </c>
      <c r="H25" s="33">
        <v>35.4</v>
      </c>
      <c r="I25" s="32" t="s">
        <v>48</v>
      </c>
    </row>
    <row r="26" spans="2:9" ht="20.25" customHeight="1" x14ac:dyDescent="0.25">
      <c r="B26" s="22">
        <v>20</v>
      </c>
      <c r="C26" s="23"/>
      <c r="D26" s="24">
        <v>20.6</v>
      </c>
      <c r="E26" s="25">
        <f t="shared" si="0"/>
        <v>14.9</v>
      </c>
      <c r="F26" s="28">
        <v>9.1999999999999993</v>
      </c>
      <c r="G26" s="30">
        <v>0</v>
      </c>
      <c r="H26" s="33">
        <v>37</v>
      </c>
      <c r="I26" s="32" t="s">
        <v>50</v>
      </c>
    </row>
    <row r="27" spans="2:9" ht="20.25" customHeight="1" x14ac:dyDescent="0.25">
      <c r="B27" s="22">
        <v>21</v>
      </c>
      <c r="C27" s="23"/>
      <c r="D27" s="24">
        <v>21.1</v>
      </c>
      <c r="E27" s="25">
        <f t="shared" si="0"/>
        <v>14.3</v>
      </c>
      <c r="F27" s="28">
        <v>7.5</v>
      </c>
      <c r="G27" s="30">
        <v>0</v>
      </c>
      <c r="H27" s="33">
        <v>30.6</v>
      </c>
      <c r="I27" s="32" t="s">
        <v>48</v>
      </c>
    </row>
    <row r="28" spans="2:9" ht="20.25" customHeight="1" x14ac:dyDescent="0.25">
      <c r="B28" s="22">
        <v>22</v>
      </c>
      <c r="C28" s="45"/>
      <c r="D28" s="24">
        <v>22.7</v>
      </c>
      <c r="E28" s="25">
        <f t="shared" si="0"/>
        <v>17</v>
      </c>
      <c r="F28" s="28">
        <v>11.3</v>
      </c>
      <c r="G28" s="30">
        <v>0</v>
      </c>
      <c r="H28" s="33">
        <v>27.4</v>
      </c>
      <c r="I28" s="32" t="s">
        <v>50</v>
      </c>
    </row>
    <row r="29" spans="2:9" ht="20.25" customHeight="1" x14ac:dyDescent="0.25">
      <c r="B29" s="22">
        <v>23</v>
      </c>
      <c r="C29" s="23"/>
      <c r="D29" s="24">
        <v>19.100000000000001</v>
      </c>
      <c r="E29" s="25">
        <f t="shared" si="0"/>
        <v>14.450000000000001</v>
      </c>
      <c r="F29" s="28">
        <v>9.8000000000000007</v>
      </c>
      <c r="G29" s="30">
        <v>0.6</v>
      </c>
      <c r="H29" s="33">
        <v>22.5</v>
      </c>
      <c r="I29" s="32" t="s">
        <v>56</v>
      </c>
    </row>
    <row r="30" spans="2:9" ht="20.25" customHeight="1" x14ac:dyDescent="0.25">
      <c r="B30" s="22">
        <v>24</v>
      </c>
      <c r="C30" s="23"/>
      <c r="D30" s="24">
        <v>25.2</v>
      </c>
      <c r="E30" s="25">
        <f t="shared" si="0"/>
        <v>16.45</v>
      </c>
      <c r="F30" s="28">
        <v>7.7</v>
      </c>
      <c r="G30" s="44">
        <v>0.2</v>
      </c>
      <c r="H30" s="33">
        <v>22.5</v>
      </c>
      <c r="I30" s="32" t="s">
        <v>45</v>
      </c>
    </row>
    <row r="31" spans="2:9" ht="20.25" customHeight="1" x14ac:dyDescent="0.25">
      <c r="B31" s="22">
        <v>25</v>
      </c>
      <c r="C31" s="23"/>
      <c r="D31" s="24">
        <v>25.3</v>
      </c>
      <c r="E31" s="25">
        <f t="shared" si="0"/>
        <v>16.75</v>
      </c>
      <c r="F31" s="28">
        <v>8.1999999999999993</v>
      </c>
      <c r="G31" s="30">
        <v>0</v>
      </c>
      <c r="H31" s="33">
        <v>24.1</v>
      </c>
      <c r="I31" s="32" t="s">
        <v>42</v>
      </c>
    </row>
    <row r="32" spans="2:9" ht="20.25" customHeight="1" x14ac:dyDescent="0.25">
      <c r="B32" s="22">
        <v>26</v>
      </c>
      <c r="C32" s="23"/>
      <c r="D32" s="24">
        <v>21.7</v>
      </c>
      <c r="E32" s="25">
        <f t="shared" si="0"/>
        <v>14.05</v>
      </c>
      <c r="F32" s="28">
        <v>6.4</v>
      </c>
      <c r="G32" s="30">
        <v>0</v>
      </c>
      <c r="H32" s="33">
        <v>22.5</v>
      </c>
      <c r="I32" s="32" t="s">
        <v>55</v>
      </c>
    </row>
    <row r="33" spans="2:9" ht="20.25" customHeight="1" x14ac:dyDescent="0.25">
      <c r="B33" s="22">
        <v>27</v>
      </c>
      <c r="C33" s="23"/>
      <c r="D33" s="24">
        <v>22.6</v>
      </c>
      <c r="E33" s="25">
        <f t="shared" si="0"/>
        <v>15.700000000000001</v>
      </c>
      <c r="F33" s="28">
        <v>8.8000000000000007</v>
      </c>
      <c r="G33" s="30">
        <v>0</v>
      </c>
      <c r="H33" s="33">
        <v>25.7</v>
      </c>
      <c r="I33" s="32" t="s">
        <v>46</v>
      </c>
    </row>
    <row r="34" spans="2:9" ht="20.25" customHeight="1" x14ac:dyDescent="0.25">
      <c r="B34" s="22">
        <v>28</v>
      </c>
      <c r="C34" s="23"/>
      <c r="D34" s="24">
        <v>18.8</v>
      </c>
      <c r="E34" s="25">
        <f t="shared" si="0"/>
        <v>13.8</v>
      </c>
      <c r="F34" s="28">
        <v>8.8000000000000007</v>
      </c>
      <c r="G34" s="30">
        <v>1.2</v>
      </c>
      <c r="H34" s="33">
        <v>30.6</v>
      </c>
      <c r="I34" s="32" t="s">
        <v>57</v>
      </c>
    </row>
    <row r="35" spans="2:9" ht="20.25" customHeight="1" x14ac:dyDescent="0.25">
      <c r="B35" s="22">
        <v>29</v>
      </c>
      <c r="C35" s="23"/>
      <c r="D35" s="24">
        <v>12.7</v>
      </c>
      <c r="E35" s="25">
        <f t="shared" si="0"/>
        <v>8.25</v>
      </c>
      <c r="F35" s="28">
        <v>3.8</v>
      </c>
      <c r="G35" s="30">
        <v>9.4</v>
      </c>
      <c r="H35" s="33">
        <v>33.799999999999997</v>
      </c>
      <c r="I35" s="32" t="s">
        <v>54</v>
      </c>
    </row>
    <row r="36" spans="2:9" ht="20.25" customHeight="1" thickBot="1" x14ac:dyDescent="0.3">
      <c r="B36" s="22">
        <v>30</v>
      </c>
      <c r="C36" s="23"/>
      <c r="D36" s="24">
        <v>12.7</v>
      </c>
      <c r="E36" s="25">
        <f t="shared" si="0"/>
        <v>7.75</v>
      </c>
      <c r="F36" s="28">
        <v>2.8</v>
      </c>
      <c r="G36" s="30">
        <v>0</v>
      </c>
      <c r="H36" s="33">
        <v>30.6</v>
      </c>
      <c r="I36" s="32" t="s">
        <v>45</v>
      </c>
    </row>
    <row r="37" spans="2:9" ht="20.25" customHeight="1" thickTop="1" x14ac:dyDescent="0.25">
      <c r="B37" s="58"/>
      <c r="C37" s="58"/>
      <c r="D37" s="36">
        <f>AVERAGE(D7:D36)</f>
        <v>16.96</v>
      </c>
      <c r="E37" s="37">
        <f>AVERAGE(E7:E36)</f>
        <v>11.373333333333335</v>
      </c>
      <c r="F37" s="38">
        <f>AVERAGE(F7:F36)</f>
        <v>5.786666666666668</v>
      </c>
      <c r="G37" s="39">
        <f>SUM(G7:G36)</f>
        <v>215.99999999999997</v>
      </c>
      <c r="H37" s="40">
        <f>MAX(H7:H36)</f>
        <v>49.9</v>
      </c>
      <c r="I37" s="41" t="s">
        <v>50</v>
      </c>
    </row>
  </sheetData>
  <mergeCells count="9">
    <mergeCell ref="B37:C37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6">
    <cfRule type="top10" dxfId="53" priority="20" bottom="1" rank="1"/>
    <cfRule type="top10" dxfId="52" priority="21" rank="1"/>
  </conditionalFormatting>
  <conditionalFormatting sqref="F7:F36">
    <cfRule type="top10" dxfId="51" priority="22" bottom="1" rank="1"/>
    <cfRule type="top10" dxfId="50" priority="23" rank="1"/>
  </conditionalFormatting>
  <conditionalFormatting sqref="G7:G36">
    <cfRule type="top10" dxfId="49" priority="24" rank="1"/>
  </conditionalFormatting>
  <conditionalFormatting sqref="H7:H36">
    <cfRule type="top10" dxfId="48" priority="25" rank="1"/>
  </conditionalFormatting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B1:I38"/>
  <sheetViews>
    <sheetView topLeftCell="A2" workbookViewId="0">
      <selection activeCell="D2" sqref="D2:H3"/>
    </sheetView>
  </sheetViews>
  <sheetFormatPr baseColWidth="10" defaultColWidth="11.42578125" defaultRowHeight="20.25" customHeight="1" x14ac:dyDescent="0.25"/>
  <cols>
    <col min="1" max="1" width="5" style="4" customWidth="1"/>
    <col min="2" max="2" width="4.7109375" style="1" customWidth="1"/>
    <col min="3" max="3" width="10.28515625" style="2" customWidth="1"/>
    <col min="4" max="4" width="12.28515625" style="6" customWidth="1"/>
    <col min="5" max="5" width="12.28515625" style="5" customWidth="1"/>
    <col min="6" max="6" width="12.28515625" style="7" customWidth="1"/>
    <col min="7" max="7" width="13.85546875" style="3" customWidth="1"/>
    <col min="8" max="9" width="11.85546875" style="2" customWidth="1"/>
    <col min="10" max="16384" width="11.42578125" style="4"/>
  </cols>
  <sheetData>
    <row r="1" spans="2:9" ht="2.25" hidden="1" customHeight="1" x14ac:dyDescent="0.25"/>
    <row r="2" spans="2:9" ht="20.25" customHeight="1" thickTop="1" x14ac:dyDescent="0.25">
      <c r="D2" s="83" t="s">
        <v>34</v>
      </c>
      <c r="E2" s="84"/>
      <c r="F2" s="84"/>
      <c r="G2" s="84"/>
      <c r="H2" s="85"/>
    </row>
    <row r="3" spans="2:9" ht="20.25" customHeight="1" thickBot="1" x14ac:dyDescent="0.3">
      <c r="D3" s="86"/>
      <c r="E3" s="87"/>
      <c r="F3" s="87"/>
      <c r="G3" s="87"/>
      <c r="H3" s="88"/>
    </row>
    <row r="4" spans="2:9" ht="27.75" customHeight="1" thickTop="1" x14ac:dyDescent="0.25"/>
    <row r="5" spans="2:9" ht="20.25" customHeight="1" x14ac:dyDescent="0.25">
      <c r="B5" s="59" t="s">
        <v>0</v>
      </c>
      <c r="C5" s="60" t="s">
        <v>1</v>
      </c>
      <c r="D5" s="61" t="s">
        <v>2</v>
      </c>
      <c r="E5" s="62" t="s">
        <v>6</v>
      </c>
      <c r="F5" s="63" t="s">
        <v>3</v>
      </c>
      <c r="G5" s="64" t="s">
        <v>8</v>
      </c>
      <c r="H5" s="51" t="s">
        <v>7</v>
      </c>
      <c r="I5" s="51"/>
    </row>
    <row r="6" spans="2:9" ht="20.25" customHeight="1" x14ac:dyDescent="0.25">
      <c r="B6" s="59"/>
      <c r="C6" s="60"/>
      <c r="D6" s="61"/>
      <c r="E6" s="62"/>
      <c r="F6" s="63"/>
      <c r="G6" s="64"/>
      <c r="H6" s="32" t="s">
        <v>5</v>
      </c>
      <c r="I6" s="32" t="s">
        <v>4</v>
      </c>
    </row>
    <row r="7" spans="2:9" ht="20.25" customHeight="1" x14ac:dyDescent="0.25">
      <c r="B7" s="22">
        <v>1</v>
      </c>
      <c r="C7" s="23"/>
      <c r="D7" s="24">
        <v>12.7</v>
      </c>
      <c r="E7" s="25">
        <f>AVERAGE(D7,F7)</f>
        <v>6.6999999999999993</v>
      </c>
      <c r="F7" s="28">
        <v>0.7</v>
      </c>
      <c r="G7" s="30">
        <v>0</v>
      </c>
      <c r="H7" s="33">
        <v>32.200000000000003</v>
      </c>
      <c r="I7" s="32" t="s">
        <v>46</v>
      </c>
    </row>
    <row r="8" spans="2:9" ht="20.25" customHeight="1" x14ac:dyDescent="0.25">
      <c r="B8" s="22">
        <v>2</v>
      </c>
      <c r="C8" s="23"/>
      <c r="D8" s="24">
        <v>15.9</v>
      </c>
      <c r="E8" s="25">
        <f t="shared" ref="E8:E37" si="0">AVERAGE(D8,F8)</f>
        <v>7.3500000000000005</v>
      </c>
      <c r="F8" s="28">
        <v>-1.2</v>
      </c>
      <c r="G8" s="30">
        <v>0</v>
      </c>
      <c r="H8" s="33">
        <v>32.200000000000003</v>
      </c>
      <c r="I8" s="32" t="s">
        <v>43</v>
      </c>
    </row>
    <row r="9" spans="2:9" ht="20.25" customHeight="1" x14ac:dyDescent="0.25">
      <c r="B9" s="22">
        <v>3</v>
      </c>
      <c r="C9" s="23"/>
      <c r="D9" s="24">
        <v>12.2</v>
      </c>
      <c r="E9" s="25">
        <f t="shared" si="0"/>
        <v>9</v>
      </c>
      <c r="F9" s="28">
        <v>5.8</v>
      </c>
      <c r="G9" s="30">
        <v>0</v>
      </c>
      <c r="H9" s="33">
        <v>53.1</v>
      </c>
      <c r="I9" s="32" t="s">
        <v>42</v>
      </c>
    </row>
    <row r="10" spans="2:9" ht="20.25" customHeight="1" x14ac:dyDescent="0.25">
      <c r="B10" s="22">
        <v>4</v>
      </c>
      <c r="C10" s="23"/>
      <c r="D10" s="24">
        <v>17.7</v>
      </c>
      <c r="E10" s="25">
        <f t="shared" si="0"/>
        <v>11.95</v>
      </c>
      <c r="F10" s="28">
        <v>6.2</v>
      </c>
      <c r="G10" s="30">
        <v>0</v>
      </c>
      <c r="H10" s="33">
        <v>30.6</v>
      </c>
      <c r="I10" s="32" t="s">
        <v>42</v>
      </c>
    </row>
    <row r="11" spans="2:9" ht="20.25" customHeight="1" x14ac:dyDescent="0.25">
      <c r="B11" s="22">
        <v>5</v>
      </c>
      <c r="C11" s="45"/>
      <c r="D11" s="24">
        <v>22.5</v>
      </c>
      <c r="E11" s="25">
        <f t="shared" si="0"/>
        <v>13.75</v>
      </c>
      <c r="F11" s="28">
        <v>5</v>
      </c>
      <c r="G11" s="30">
        <v>6</v>
      </c>
      <c r="H11" s="33">
        <v>40.200000000000003</v>
      </c>
      <c r="I11" s="32" t="s">
        <v>48</v>
      </c>
    </row>
    <row r="12" spans="2:9" ht="20.25" customHeight="1" x14ac:dyDescent="0.25">
      <c r="B12" s="22">
        <v>6</v>
      </c>
      <c r="C12" s="45"/>
      <c r="D12" s="24">
        <v>22.3</v>
      </c>
      <c r="E12" s="25">
        <f t="shared" si="0"/>
        <v>14.9</v>
      </c>
      <c r="F12" s="28">
        <v>7.5</v>
      </c>
      <c r="G12" s="30">
        <v>6.8</v>
      </c>
      <c r="H12" s="33">
        <v>20.9</v>
      </c>
      <c r="I12" s="32" t="s">
        <v>45</v>
      </c>
    </row>
    <row r="13" spans="2:9" ht="20.25" customHeight="1" x14ac:dyDescent="0.25">
      <c r="B13" s="22">
        <v>7</v>
      </c>
      <c r="C13" s="23"/>
      <c r="D13" s="24">
        <v>24.7</v>
      </c>
      <c r="E13" s="25">
        <f t="shared" si="0"/>
        <v>17.2</v>
      </c>
      <c r="F13" s="28">
        <v>9.6999999999999993</v>
      </c>
      <c r="G13" s="30">
        <v>24.2</v>
      </c>
      <c r="H13" s="33">
        <v>51.5</v>
      </c>
      <c r="I13" s="32" t="s">
        <v>45</v>
      </c>
    </row>
    <row r="14" spans="2:9" ht="20.25" customHeight="1" x14ac:dyDescent="0.25">
      <c r="B14" s="22">
        <v>8</v>
      </c>
      <c r="C14" s="23"/>
      <c r="D14" s="24">
        <v>22.3</v>
      </c>
      <c r="E14" s="25">
        <f t="shared" si="0"/>
        <v>15.45</v>
      </c>
      <c r="F14" s="28">
        <v>8.6</v>
      </c>
      <c r="G14" s="44">
        <v>0.2</v>
      </c>
      <c r="H14" s="33">
        <v>32.200000000000003</v>
      </c>
      <c r="I14" s="32" t="s">
        <v>52</v>
      </c>
    </row>
    <row r="15" spans="2:9" ht="20.25" customHeight="1" x14ac:dyDescent="0.25">
      <c r="B15" s="22">
        <v>9</v>
      </c>
      <c r="C15" s="23"/>
      <c r="D15" s="24">
        <v>21.7</v>
      </c>
      <c r="E15" s="25">
        <f t="shared" si="0"/>
        <v>14.5</v>
      </c>
      <c r="F15" s="28">
        <v>7.3</v>
      </c>
      <c r="G15" s="30">
        <v>0</v>
      </c>
      <c r="H15" s="33">
        <v>35.4</v>
      </c>
      <c r="I15" s="32" t="s">
        <v>45</v>
      </c>
    </row>
    <row r="16" spans="2:9" ht="20.25" customHeight="1" x14ac:dyDescent="0.25">
      <c r="B16" s="22">
        <v>10</v>
      </c>
      <c r="C16" s="23"/>
      <c r="D16" s="24">
        <v>18.8</v>
      </c>
      <c r="E16" s="25">
        <f t="shared" si="0"/>
        <v>12.5</v>
      </c>
      <c r="F16" s="28">
        <v>6.2</v>
      </c>
      <c r="G16" s="30">
        <v>0</v>
      </c>
      <c r="H16" s="33">
        <v>32.200000000000003</v>
      </c>
      <c r="I16" s="32" t="s">
        <v>52</v>
      </c>
    </row>
    <row r="17" spans="2:9" ht="20.25" customHeight="1" x14ac:dyDescent="0.25">
      <c r="B17" s="22">
        <v>11</v>
      </c>
      <c r="C17" s="45"/>
      <c r="D17" s="24">
        <v>22.7</v>
      </c>
      <c r="E17" s="25">
        <f t="shared" si="0"/>
        <v>13.7</v>
      </c>
      <c r="F17" s="28">
        <v>4.7</v>
      </c>
      <c r="G17" s="30">
        <v>5.2</v>
      </c>
      <c r="H17" s="33">
        <v>22.5</v>
      </c>
      <c r="I17" s="32" t="s">
        <v>46</v>
      </c>
    </row>
    <row r="18" spans="2:9" ht="20.25" customHeight="1" x14ac:dyDescent="0.25">
      <c r="B18" s="22">
        <v>12</v>
      </c>
      <c r="C18" s="23"/>
      <c r="D18" s="24">
        <v>17.600000000000001</v>
      </c>
      <c r="E18" s="25">
        <f t="shared" si="0"/>
        <v>11.3</v>
      </c>
      <c r="F18" s="28">
        <v>5</v>
      </c>
      <c r="G18" s="30">
        <v>0</v>
      </c>
      <c r="H18" s="33">
        <v>45.1</v>
      </c>
      <c r="I18" s="32" t="s">
        <v>50</v>
      </c>
    </row>
    <row r="19" spans="2:9" ht="20.25" customHeight="1" x14ac:dyDescent="0.25">
      <c r="B19" s="22">
        <v>13</v>
      </c>
      <c r="C19" s="23"/>
      <c r="D19" s="24">
        <v>11.2</v>
      </c>
      <c r="E19" s="25">
        <f t="shared" si="0"/>
        <v>7.3</v>
      </c>
      <c r="F19" s="28">
        <v>3.4</v>
      </c>
      <c r="G19" s="30">
        <v>0</v>
      </c>
      <c r="H19" s="33">
        <v>33.799999999999997</v>
      </c>
      <c r="I19" s="32" t="s">
        <v>43</v>
      </c>
    </row>
    <row r="20" spans="2:9" ht="20.25" customHeight="1" x14ac:dyDescent="0.25">
      <c r="B20" s="22">
        <v>14</v>
      </c>
      <c r="C20" s="23"/>
      <c r="D20" s="24">
        <v>11.9</v>
      </c>
      <c r="E20" s="25">
        <f t="shared" si="0"/>
        <v>7.9</v>
      </c>
      <c r="F20" s="28">
        <v>3.9</v>
      </c>
      <c r="G20" s="30">
        <v>0</v>
      </c>
      <c r="H20" s="33">
        <v>41.8</v>
      </c>
      <c r="I20" s="32" t="s">
        <v>47</v>
      </c>
    </row>
    <row r="21" spans="2:9" ht="20.25" customHeight="1" x14ac:dyDescent="0.25">
      <c r="B21" s="22">
        <v>15</v>
      </c>
      <c r="C21" s="23"/>
      <c r="D21" s="24">
        <v>16.2</v>
      </c>
      <c r="E21" s="25">
        <f t="shared" si="0"/>
        <v>11.55</v>
      </c>
      <c r="F21" s="28">
        <v>6.9</v>
      </c>
      <c r="G21" s="30">
        <v>0</v>
      </c>
      <c r="H21" s="33">
        <v>38.6</v>
      </c>
      <c r="I21" s="32" t="s">
        <v>46</v>
      </c>
    </row>
    <row r="22" spans="2:9" ht="20.25" customHeight="1" x14ac:dyDescent="0.25">
      <c r="B22" s="22">
        <v>16</v>
      </c>
      <c r="C22" s="23"/>
      <c r="D22" s="24">
        <v>22.1</v>
      </c>
      <c r="E22" s="25">
        <f t="shared" si="0"/>
        <v>13.850000000000001</v>
      </c>
      <c r="F22" s="28">
        <v>5.6</v>
      </c>
      <c r="G22" s="30">
        <v>0</v>
      </c>
      <c r="H22" s="33">
        <v>22.5</v>
      </c>
      <c r="I22" s="32" t="s">
        <v>54</v>
      </c>
    </row>
    <row r="23" spans="2:9" ht="20.25" customHeight="1" x14ac:dyDescent="0.25">
      <c r="B23" s="22">
        <v>17</v>
      </c>
      <c r="C23" s="23"/>
      <c r="D23" s="24">
        <v>21.3</v>
      </c>
      <c r="E23" s="25">
        <f t="shared" si="0"/>
        <v>13.5</v>
      </c>
      <c r="F23" s="28">
        <v>5.7</v>
      </c>
      <c r="G23" s="30">
        <v>0.2</v>
      </c>
      <c r="H23" s="33" t="s">
        <v>49</v>
      </c>
      <c r="I23" s="32" t="s">
        <v>49</v>
      </c>
    </row>
    <row r="24" spans="2:9" ht="20.25" customHeight="1" x14ac:dyDescent="0.25">
      <c r="B24" s="22">
        <v>18</v>
      </c>
      <c r="C24" s="23"/>
      <c r="D24" s="24">
        <v>21.1</v>
      </c>
      <c r="E24" s="25">
        <f t="shared" si="0"/>
        <v>14.700000000000001</v>
      </c>
      <c r="F24" s="28">
        <v>8.3000000000000007</v>
      </c>
      <c r="G24" s="30">
        <v>0</v>
      </c>
      <c r="H24" s="33">
        <v>27.4</v>
      </c>
      <c r="I24" s="32" t="s">
        <v>50</v>
      </c>
    </row>
    <row r="25" spans="2:9" ht="20.25" customHeight="1" x14ac:dyDescent="0.25">
      <c r="B25" s="22">
        <v>19</v>
      </c>
      <c r="C25" s="45"/>
      <c r="D25" s="24">
        <v>22.8</v>
      </c>
      <c r="E25" s="25">
        <f t="shared" si="0"/>
        <v>15.2</v>
      </c>
      <c r="F25" s="28">
        <v>7.6</v>
      </c>
      <c r="G25" s="30">
        <v>4.5999999999999996</v>
      </c>
      <c r="H25" s="33">
        <v>27.4</v>
      </c>
      <c r="I25" s="32" t="s">
        <v>47</v>
      </c>
    </row>
    <row r="26" spans="2:9" ht="20.25" customHeight="1" x14ac:dyDescent="0.25">
      <c r="B26" s="22">
        <v>20</v>
      </c>
      <c r="C26" s="23"/>
      <c r="D26" s="24">
        <v>20.8</v>
      </c>
      <c r="E26" s="25">
        <f t="shared" si="0"/>
        <v>14.45</v>
      </c>
      <c r="F26" s="28">
        <v>8.1</v>
      </c>
      <c r="G26" s="30">
        <v>7.6</v>
      </c>
      <c r="H26" s="33">
        <v>30.6</v>
      </c>
      <c r="I26" s="32" t="s">
        <v>50</v>
      </c>
    </row>
    <row r="27" spans="2:9" ht="20.25" customHeight="1" x14ac:dyDescent="0.25">
      <c r="B27" s="22">
        <v>21</v>
      </c>
      <c r="C27" s="23"/>
      <c r="D27" s="24">
        <v>21.2</v>
      </c>
      <c r="E27" s="25">
        <f t="shared" si="0"/>
        <v>15.35</v>
      </c>
      <c r="F27" s="28">
        <v>9.5</v>
      </c>
      <c r="G27" s="30">
        <v>2.8</v>
      </c>
      <c r="H27" s="33">
        <v>24.1</v>
      </c>
      <c r="I27" s="32" t="s">
        <v>45</v>
      </c>
    </row>
    <row r="28" spans="2:9" ht="20.25" customHeight="1" x14ac:dyDescent="0.25">
      <c r="B28" s="22">
        <v>22</v>
      </c>
      <c r="C28" s="23"/>
      <c r="D28" s="24">
        <v>22.2</v>
      </c>
      <c r="E28" s="25">
        <f t="shared" si="0"/>
        <v>14.899999999999999</v>
      </c>
      <c r="F28" s="28">
        <v>7.6</v>
      </c>
      <c r="G28" s="44">
        <v>0.2</v>
      </c>
      <c r="H28" s="33">
        <v>22.5</v>
      </c>
      <c r="I28" s="32" t="s">
        <v>43</v>
      </c>
    </row>
    <row r="29" spans="2:9" ht="20.25" customHeight="1" x14ac:dyDescent="0.25">
      <c r="B29" s="22">
        <v>23</v>
      </c>
      <c r="C29" s="23"/>
      <c r="D29" s="24">
        <v>21.9</v>
      </c>
      <c r="E29" s="25">
        <f t="shared" si="0"/>
        <v>14.75</v>
      </c>
      <c r="F29" s="28">
        <v>7.6</v>
      </c>
      <c r="G29" s="30">
        <v>1.8</v>
      </c>
      <c r="H29" s="33">
        <v>20.9</v>
      </c>
      <c r="I29" s="32" t="s">
        <v>45</v>
      </c>
    </row>
    <row r="30" spans="2:9" ht="20.25" customHeight="1" x14ac:dyDescent="0.25">
      <c r="B30" s="22">
        <v>24</v>
      </c>
      <c r="C30" s="45"/>
      <c r="D30" s="24">
        <v>25.3</v>
      </c>
      <c r="E30" s="25">
        <f t="shared" si="0"/>
        <v>19</v>
      </c>
      <c r="F30" s="28">
        <v>12.7</v>
      </c>
      <c r="G30" s="30">
        <v>1.6</v>
      </c>
      <c r="H30" s="33">
        <v>24.1</v>
      </c>
      <c r="I30" s="32" t="s">
        <v>50</v>
      </c>
    </row>
    <row r="31" spans="2:9" ht="20.25" customHeight="1" x14ac:dyDescent="0.25">
      <c r="B31" s="22">
        <v>25</v>
      </c>
      <c r="C31" s="23"/>
      <c r="D31" s="24">
        <v>24.4</v>
      </c>
      <c r="E31" s="25">
        <f t="shared" si="0"/>
        <v>18.600000000000001</v>
      </c>
      <c r="F31" s="28">
        <v>12.8</v>
      </c>
      <c r="G31" s="30">
        <v>2.6</v>
      </c>
      <c r="H31" s="33">
        <v>38.6</v>
      </c>
      <c r="I31" s="32" t="s">
        <v>48</v>
      </c>
    </row>
    <row r="32" spans="2:9" ht="20.25" customHeight="1" x14ac:dyDescent="0.25">
      <c r="B32" s="22">
        <v>26</v>
      </c>
      <c r="C32" s="45"/>
      <c r="D32" s="24">
        <v>17.399999999999999</v>
      </c>
      <c r="E32" s="25">
        <f t="shared" si="0"/>
        <v>14.25</v>
      </c>
      <c r="F32" s="28">
        <v>11.1</v>
      </c>
      <c r="G32" s="30">
        <v>10.8</v>
      </c>
      <c r="H32" s="33">
        <v>33.799999999999997</v>
      </c>
      <c r="I32" s="32" t="s">
        <v>50</v>
      </c>
    </row>
    <row r="33" spans="2:9" ht="20.25" customHeight="1" x14ac:dyDescent="0.25">
      <c r="B33" s="22">
        <v>27</v>
      </c>
      <c r="C33" s="23"/>
      <c r="D33" s="24">
        <v>23.7</v>
      </c>
      <c r="E33" s="25">
        <f t="shared" si="0"/>
        <v>17.149999999999999</v>
      </c>
      <c r="F33" s="28">
        <v>10.6</v>
      </c>
      <c r="G33" s="30">
        <v>0.2</v>
      </c>
      <c r="H33" s="33">
        <v>27.4</v>
      </c>
      <c r="I33" s="32" t="s">
        <v>46</v>
      </c>
    </row>
    <row r="34" spans="2:9" ht="20.25" customHeight="1" x14ac:dyDescent="0.25">
      <c r="B34" s="22">
        <v>28</v>
      </c>
      <c r="C34" s="45"/>
      <c r="D34" s="24">
        <v>21.1</v>
      </c>
      <c r="E34" s="25">
        <f t="shared" si="0"/>
        <v>16.700000000000003</v>
      </c>
      <c r="F34" s="28">
        <v>12.3</v>
      </c>
      <c r="G34" s="30">
        <v>14.4</v>
      </c>
      <c r="H34" s="33" t="s">
        <v>49</v>
      </c>
      <c r="I34" s="32" t="s">
        <v>49</v>
      </c>
    </row>
    <row r="35" spans="2:9" ht="20.25" customHeight="1" x14ac:dyDescent="0.25">
      <c r="B35" s="22">
        <v>29</v>
      </c>
      <c r="C35" s="23"/>
      <c r="D35" s="24">
        <v>20.5</v>
      </c>
      <c r="E35" s="25">
        <f t="shared" si="0"/>
        <v>16.2</v>
      </c>
      <c r="F35" s="28">
        <v>11.9</v>
      </c>
      <c r="G35" s="30">
        <v>17</v>
      </c>
      <c r="H35" s="33">
        <v>22.5</v>
      </c>
      <c r="I35" s="32" t="s">
        <v>51</v>
      </c>
    </row>
    <row r="36" spans="2:9" ht="20.25" customHeight="1" x14ac:dyDescent="0.25">
      <c r="B36" s="22">
        <v>30</v>
      </c>
      <c r="C36" s="23"/>
      <c r="D36" s="24">
        <v>18.3</v>
      </c>
      <c r="E36" s="25">
        <f t="shared" si="0"/>
        <v>14.2</v>
      </c>
      <c r="F36" s="28">
        <v>10.1</v>
      </c>
      <c r="G36" s="30">
        <v>10.8</v>
      </c>
      <c r="H36" s="33">
        <v>33.799999999999997</v>
      </c>
      <c r="I36" s="32" t="s">
        <v>53</v>
      </c>
    </row>
    <row r="37" spans="2:9" ht="20.25" customHeight="1" thickBot="1" x14ac:dyDescent="0.3">
      <c r="B37" s="22">
        <v>31</v>
      </c>
      <c r="C37" s="23"/>
      <c r="D37" s="26">
        <v>19.600000000000001</v>
      </c>
      <c r="E37" s="27">
        <f t="shared" si="0"/>
        <v>14.25</v>
      </c>
      <c r="F37" s="29">
        <v>8.9</v>
      </c>
      <c r="G37" s="31">
        <v>1</v>
      </c>
      <c r="H37" s="34" t="s">
        <v>49</v>
      </c>
      <c r="I37" s="35" t="s">
        <v>49</v>
      </c>
    </row>
    <row r="38" spans="2:9" ht="20.25" customHeight="1" thickTop="1" x14ac:dyDescent="0.25">
      <c r="B38" s="58"/>
      <c r="C38" s="58"/>
      <c r="D38" s="36">
        <f>AVERAGE(D7:D37)</f>
        <v>19.809677419354838</v>
      </c>
      <c r="E38" s="37">
        <f>AVERAGE(E7:E37)</f>
        <v>13.616129032258064</v>
      </c>
      <c r="F38" s="38">
        <f>AVERAGE(F7:F37)</f>
        <v>7.4225806451612906</v>
      </c>
      <c r="G38" s="39">
        <f>SUM(G7:G37)</f>
        <v>118.00000000000001</v>
      </c>
      <c r="H38" s="40">
        <f>MAX(H7:H37)</f>
        <v>53.1</v>
      </c>
      <c r="I38" s="41" t="s">
        <v>42</v>
      </c>
    </row>
  </sheetData>
  <mergeCells count="9">
    <mergeCell ref="B38:C38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7">
    <cfRule type="top10" dxfId="47" priority="5" bottom="1" rank="1"/>
    <cfRule type="top10" dxfId="46" priority="6" rank="1"/>
  </conditionalFormatting>
  <conditionalFormatting sqref="F7:F37">
    <cfRule type="top10" dxfId="45" priority="3" bottom="1" rank="1"/>
    <cfRule type="top10" dxfId="44" priority="4" rank="1"/>
  </conditionalFormatting>
  <conditionalFormatting sqref="G7:G37">
    <cfRule type="top10" dxfId="43" priority="2" rank="1"/>
  </conditionalFormatting>
  <conditionalFormatting sqref="H7:H37">
    <cfRule type="top10" dxfId="42" priority="1" rank="1"/>
  </conditionalFormatting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B1:I37"/>
  <sheetViews>
    <sheetView topLeftCell="A2" workbookViewId="0">
      <selection activeCell="D2" sqref="D2:H3"/>
    </sheetView>
  </sheetViews>
  <sheetFormatPr baseColWidth="10" defaultColWidth="11.42578125" defaultRowHeight="20.25" customHeight="1" x14ac:dyDescent="0.25"/>
  <cols>
    <col min="1" max="1" width="5" style="4" customWidth="1"/>
    <col min="2" max="2" width="4.7109375" style="1" customWidth="1"/>
    <col min="3" max="3" width="10.28515625" style="2" customWidth="1"/>
    <col min="4" max="4" width="12.28515625" style="6" customWidth="1"/>
    <col min="5" max="5" width="12.28515625" style="5" customWidth="1"/>
    <col min="6" max="6" width="12.28515625" style="7" customWidth="1"/>
    <col min="7" max="7" width="13.85546875" style="3" customWidth="1"/>
    <col min="8" max="9" width="11.85546875" style="2" customWidth="1"/>
    <col min="10" max="16384" width="11.42578125" style="4"/>
  </cols>
  <sheetData>
    <row r="1" spans="2:9" ht="2.25" hidden="1" customHeight="1" x14ac:dyDescent="0.25"/>
    <row r="2" spans="2:9" ht="20.25" customHeight="1" thickTop="1" x14ac:dyDescent="0.25">
      <c r="D2" s="89" t="s">
        <v>35</v>
      </c>
      <c r="E2" s="90"/>
      <c r="F2" s="90"/>
      <c r="G2" s="90"/>
      <c r="H2" s="91"/>
    </row>
    <row r="3" spans="2:9" ht="20.25" customHeight="1" thickBot="1" x14ac:dyDescent="0.3">
      <c r="D3" s="92"/>
      <c r="E3" s="93"/>
      <c r="F3" s="93"/>
      <c r="G3" s="93"/>
      <c r="H3" s="94"/>
    </row>
    <row r="4" spans="2:9" ht="27.75" customHeight="1" thickTop="1" x14ac:dyDescent="0.25"/>
    <row r="5" spans="2:9" ht="20.25" customHeight="1" x14ac:dyDescent="0.25">
      <c r="B5" s="59" t="s">
        <v>0</v>
      </c>
      <c r="C5" s="60" t="s">
        <v>1</v>
      </c>
      <c r="D5" s="61" t="s">
        <v>2</v>
      </c>
      <c r="E5" s="62" t="s">
        <v>6</v>
      </c>
      <c r="F5" s="63" t="s">
        <v>3</v>
      </c>
      <c r="G5" s="64" t="s">
        <v>8</v>
      </c>
      <c r="H5" s="51" t="s">
        <v>7</v>
      </c>
      <c r="I5" s="51"/>
    </row>
    <row r="6" spans="2:9" ht="20.25" customHeight="1" x14ac:dyDescent="0.25">
      <c r="B6" s="59"/>
      <c r="C6" s="60"/>
      <c r="D6" s="61"/>
      <c r="E6" s="62"/>
      <c r="F6" s="63"/>
      <c r="G6" s="64"/>
      <c r="H6" s="32" t="s">
        <v>5</v>
      </c>
      <c r="I6" s="32" t="s">
        <v>4</v>
      </c>
    </row>
    <row r="7" spans="2:9" ht="20.25" customHeight="1" x14ac:dyDescent="0.25">
      <c r="B7" s="22">
        <v>1</v>
      </c>
      <c r="C7" s="23"/>
      <c r="D7" s="24">
        <v>25.3</v>
      </c>
      <c r="E7" s="25">
        <f>AVERAGE(D7,F7)</f>
        <v>18.25</v>
      </c>
      <c r="F7" s="28">
        <v>11.2</v>
      </c>
      <c r="G7" s="30">
        <v>12.2</v>
      </c>
      <c r="H7" s="33">
        <v>25.7</v>
      </c>
      <c r="I7" s="32" t="s">
        <v>45</v>
      </c>
    </row>
    <row r="8" spans="2:9" ht="20.25" customHeight="1" x14ac:dyDescent="0.25">
      <c r="B8" s="22">
        <v>2</v>
      </c>
      <c r="C8" s="23"/>
      <c r="D8" s="24">
        <v>23.4</v>
      </c>
      <c r="E8" s="25">
        <f t="shared" ref="E8:E36" si="0">AVERAGE(D8,F8)</f>
        <v>17.5</v>
      </c>
      <c r="F8" s="28">
        <v>11.6</v>
      </c>
      <c r="G8" s="30">
        <v>2.8</v>
      </c>
      <c r="H8" s="33">
        <v>29</v>
      </c>
      <c r="I8" s="32" t="s">
        <v>56</v>
      </c>
    </row>
    <row r="9" spans="2:9" ht="20.25" customHeight="1" x14ac:dyDescent="0.25">
      <c r="B9" s="22">
        <v>3</v>
      </c>
      <c r="C9" s="45"/>
      <c r="D9" s="24">
        <v>23.4</v>
      </c>
      <c r="E9" s="25">
        <f t="shared" si="0"/>
        <v>16.850000000000001</v>
      </c>
      <c r="F9" s="28">
        <v>10.3</v>
      </c>
      <c r="G9" s="30">
        <v>4.4000000000000004</v>
      </c>
      <c r="H9" s="33">
        <v>32.200000000000003</v>
      </c>
      <c r="I9" s="32" t="s">
        <v>50</v>
      </c>
    </row>
    <row r="10" spans="2:9" ht="20.25" customHeight="1" x14ac:dyDescent="0.25">
      <c r="B10" s="22">
        <v>4</v>
      </c>
      <c r="C10" s="23"/>
      <c r="D10" s="24">
        <v>20.8</v>
      </c>
      <c r="E10" s="25">
        <f t="shared" si="0"/>
        <v>16.5</v>
      </c>
      <c r="F10" s="28">
        <v>12.2</v>
      </c>
      <c r="G10" s="30">
        <v>0.2</v>
      </c>
      <c r="H10" s="33">
        <v>29</v>
      </c>
      <c r="I10" s="32" t="s">
        <v>56</v>
      </c>
    </row>
    <row r="11" spans="2:9" ht="20.25" customHeight="1" x14ac:dyDescent="0.25">
      <c r="B11" s="22">
        <v>5</v>
      </c>
      <c r="C11" s="23"/>
      <c r="D11" s="24">
        <v>17.399999999999999</v>
      </c>
      <c r="E11" s="25">
        <f t="shared" si="0"/>
        <v>13.399999999999999</v>
      </c>
      <c r="F11" s="28">
        <v>9.4</v>
      </c>
      <c r="G11" s="30">
        <v>2.2000000000000002</v>
      </c>
      <c r="H11" s="33" t="s">
        <v>49</v>
      </c>
      <c r="I11" s="32" t="s">
        <v>49</v>
      </c>
    </row>
    <row r="12" spans="2:9" ht="20.25" customHeight="1" x14ac:dyDescent="0.25">
      <c r="B12" s="22">
        <v>6</v>
      </c>
      <c r="C12" s="45"/>
      <c r="D12" s="24">
        <v>15.6</v>
      </c>
      <c r="E12" s="25">
        <f t="shared" si="0"/>
        <v>12.45</v>
      </c>
      <c r="F12" s="28">
        <v>9.3000000000000007</v>
      </c>
      <c r="G12" s="30">
        <v>4</v>
      </c>
      <c r="H12" s="33" t="s">
        <v>49</v>
      </c>
      <c r="I12" s="32" t="s">
        <v>49</v>
      </c>
    </row>
    <row r="13" spans="2:9" ht="20.25" customHeight="1" x14ac:dyDescent="0.25">
      <c r="B13" s="22">
        <v>7</v>
      </c>
      <c r="C13" s="23"/>
      <c r="D13" s="24">
        <v>21.3</v>
      </c>
      <c r="E13" s="25">
        <f t="shared" si="0"/>
        <v>15.8</v>
      </c>
      <c r="F13" s="28">
        <v>10.3</v>
      </c>
      <c r="G13" s="30">
        <v>1.2</v>
      </c>
      <c r="H13" s="33">
        <v>24.1</v>
      </c>
      <c r="I13" s="32" t="s">
        <v>46</v>
      </c>
    </row>
    <row r="14" spans="2:9" ht="20.25" customHeight="1" x14ac:dyDescent="0.25">
      <c r="B14" s="22">
        <v>8</v>
      </c>
      <c r="C14" s="45"/>
      <c r="D14" s="24">
        <v>21.2</v>
      </c>
      <c r="E14" s="25">
        <f t="shared" si="0"/>
        <v>15.85</v>
      </c>
      <c r="F14" s="28">
        <v>10.5</v>
      </c>
      <c r="G14" s="30">
        <v>6.4</v>
      </c>
      <c r="H14" s="33">
        <v>29</v>
      </c>
      <c r="I14" s="32" t="s">
        <v>53</v>
      </c>
    </row>
    <row r="15" spans="2:9" ht="20.25" customHeight="1" x14ac:dyDescent="0.25">
      <c r="B15" s="22">
        <v>9</v>
      </c>
      <c r="C15" s="23"/>
      <c r="D15" s="24">
        <v>22.8</v>
      </c>
      <c r="E15" s="25">
        <f t="shared" si="0"/>
        <v>18.05</v>
      </c>
      <c r="F15" s="28">
        <v>13.3</v>
      </c>
      <c r="G15" s="30">
        <v>8.8000000000000007</v>
      </c>
      <c r="H15" s="33">
        <v>35.4</v>
      </c>
      <c r="I15" s="32" t="s">
        <v>53</v>
      </c>
    </row>
    <row r="16" spans="2:9" ht="20.25" customHeight="1" x14ac:dyDescent="0.25">
      <c r="B16" s="22">
        <v>10</v>
      </c>
      <c r="C16" s="45"/>
      <c r="D16" s="24">
        <v>18.8</v>
      </c>
      <c r="E16" s="25">
        <f t="shared" si="0"/>
        <v>15.65</v>
      </c>
      <c r="F16" s="28">
        <v>12.5</v>
      </c>
      <c r="G16" s="30">
        <v>11.2</v>
      </c>
      <c r="H16" s="33" t="s">
        <v>49</v>
      </c>
      <c r="I16" s="32" t="s">
        <v>49</v>
      </c>
    </row>
    <row r="17" spans="2:9" ht="20.25" customHeight="1" x14ac:dyDescent="0.25">
      <c r="B17" s="22">
        <v>11</v>
      </c>
      <c r="C17" s="23"/>
      <c r="D17" s="24">
        <v>20.7</v>
      </c>
      <c r="E17" s="25">
        <f t="shared" si="0"/>
        <v>16.149999999999999</v>
      </c>
      <c r="F17" s="28">
        <v>11.6</v>
      </c>
      <c r="G17" s="30">
        <v>0</v>
      </c>
      <c r="H17" s="33">
        <v>24.1</v>
      </c>
      <c r="I17" s="32" t="s">
        <v>47</v>
      </c>
    </row>
    <row r="18" spans="2:9" ht="20.25" customHeight="1" x14ac:dyDescent="0.25">
      <c r="B18" s="22">
        <v>12</v>
      </c>
      <c r="C18" s="45"/>
      <c r="D18" s="24">
        <v>14.1</v>
      </c>
      <c r="E18" s="25">
        <f t="shared" si="0"/>
        <v>11.35</v>
      </c>
      <c r="F18" s="28">
        <v>8.6</v>
      </c>
      <c r="G18" s="30">
        <v>7</v>
      </c>
      <c r="H18" s="33">
        <v>32.200000000000003</v>
      </c>
      <c r="I18" s="32" t="s">
        <v>54</v>
      </c>
    </row>
    <row r="19" spans="2:9" ht="20.25" customHeight="1" x14ac:dyDescent="0.25">
      <c r="B19" s="22">
        <v>13</v>
      </c>
      <c r="C19" s="23"/>
      <c r="D19" s="24">
        <v>18.3</v>
      </c>
      <c r="E19" s="25">
        <f t="shared" si="0"/>
        <v>15.45</v>
      </c>
      <c r="F19" s="28">
        <v>12.6</v>
      </c>
      <c r="G19" s="30">
        <v>0</v>
      </c>
      <c r="H19" s="33">
        <v>43.5</v>
      </c>
      <c r="I19" s="32" t="s">
        <v>42</v>
      </c>
    </row>
    <row r="20" spans="2:9" ht="20.25" customHeight="1" x14ac:dyDescent="0.25">
      <c r="B20" s="22">
        <v>14</v>
      </c>
      <c r="C20" s="23"/>
      <c r="D20" s="24">
        <v>22.4</v>
      </c>
      <c r="E20" s="25">
        <f t="shared" si="0"/>
        <v>16.350000000000001</v>
      </c>
      <c r="F20" s="28">
        <v>10.3</v>
      </c>
      <c r="G20" s="30">
        <v>0</v>
      </c>
      <c r="H20" s="33">
        <v>27.4</v>
      </c>
      <c r="I20" s="32" t="s">
        <v>47</v>
      </c>
    </row>
    <row r="21" spans="2:9" ht="20.25" customHeight="1" x14ac:dyDescent="0.25">
      <c r="B21" s="22">
        <v>15</v>
      </c>
      <c r="C21" s="23"/>
      <c r="D21" s="24">
        <v>25</v>
      </c>
      <c r="E21" s="25">
        <f t="shared" si="0"/>
        <v>17</v>
      </c>
      <c r="F21" s="28">
        <v>9</v>
      </c>
      <c r="G21" s="30">
        <v>0</v>
      </c>
      <c r="H21" s="33">
        <v>22.5</v>
      </c>
      <c r="I21" s="32" t="s">
        <v>42</v>
      </c>
    </row>
    <row r="22" spans="2:9" ht="20.25" customHeight="1" x14ac:dyDescent="0.25">
      <c r="B22" s="22">
        <v>16</v>
      </c>
      <c r="C22" s="23"/>
      <c r="D22" s="24">
        <v>24.2</v>
      </c>
      <c r="E22" s="25">
        <f t="shared" si="0"/>
        <v>16.95</v>
      </c>
      <c r="F22" s="28">
        <v>9.6999999999999993</v>
      </c>
      <c r="G22" s="30">
        <v>0</v>
      </c>
      <c r="H22" s="33" t="s">
        <v>49</v>
      </c>
      <c r="I22" s="32" t="s">
        <v>49</v>
      </c>
    </row>
    <row r="23" spans="2:9" ht="20.25" customHeight="1" x14ac:dyDescent="0.25">
      <c r="B23" s="22">
        <v>17</v>
      </c>
      <c r="C23" s="23"/>
      <c r="D23" s="24">
        <v>23.2</v>
      </c>
      <c r="E23" s="25">
        <f t="shared" si="0"/>
        <v>15.649999999999999</v>
      </c>
      <c r="F23" s="28">
        <v>8.1</v>
      </c>
      <c r="G23" s="30">
        <v>0</v>
      </c>
      <c r="H23" s="33">
        <v>30.6</v>
      </c>
      <c r="I23" s="32" t="s">
        <v>47</v>
      </c>
    </row>
    <row r="24" spans="2:9" ht="20.25" customHeight="1" x14ac:dyDescent="0.25">
      <c r="B24" s="22">
        <v>18</v>
      </c>
      <c r="C24" s="23"/>
      <c r="D24" s="24">
        <v>26.2</v>
      </c>
      <c r="E24" s="25">
        <f t="shared" si="0"/>
        <v>17.8</v>
      </c>
      <c r="F24" s="28">
        <v>9.4</v>
      </c>
      <c r="G24" s="30">
        <v>0</v>
      </c>
      <c r="H24" s="33">
        <v>29</v>
      </c>
      <c r="I24" s="32" t="s">
        <v>42</v>
      </c>
    </row>
    <row r="25" spans="2:9" ht="20.25" customHeight="1" x14ac:dyDescent="0.25">
      <c r="B25" s="22">
        <v>19</v>
      </c>
      <c r="C25" s="23"/>
      <c r="D25" s="24">
        <v>28.7</v>
      </c>
      <c r="E25" s="25">
        <f t="shared" si="0"/>
        <v>19.899999999999999</v>
      </c>
      <c r="F25" s="28">
        <v>11.1</v>
      </c>
      <c r="G25" s="30">
        <v>0</v>
      </c>
      <c r="H25" s="33" t="s">
        <v>49</v>
      </c>
      <c r="I25" s="32" t="s">
        <v>49</v>
      </c>
    </row>
    <row r="26" spans="2:9" ht="20.25" customHeight="1" x14ac:dyDescent="0.25">
      <c r="B26" s="22">
        <v>20</v>
      </c>
      <c r="C26" s="23"/>
      <c r="D26" s="24">
        <v>30.9</v>
      </c>
      <c r="E26" s="25">
        <f t="shared" si="0"/>
        <v>22.5</v>
      </c>
      <c r="F26" s="28">
        <v>14.1</v>
      </c>
      <c r="G26" s="30">
        <v>0</v>
      </c>
      <c r="H26" s="33">
        <v>22.5</v>
      </c>
      <c r="I26" s="32" t="s">
        <v>51</v>
      </c>
    </row>
    <row r="27" spans="2:9" ht="20.25" customHeight="1" x14ac:dyDescent="0.25">
      <c r="B27" s="22">
        <v>21</v>
      </c>
      <c r="C27" s="23"/>
      <c r="D27" s="24">
        <v>31.3</v>
      </c>
      <c r="E27" s="25">
        <f t="shared" si="0"/>
        <v>23.5</v>
      </c>
      <c r="F27" s="28">
        <v>15.7</v>
      </c>
      <c r="G27" s="30">
        <v>0</v>
      </c>
      <c r="H27" s="33">
        <v>25.7</v>
      </c>
      <c r="I27" s="32" t="s">
        <v>52</v>
      </c>
    </row>
    <row r="28" spans="2:9" ht="20.25" customHeight="1" x14ac:dyDescent="0.25">
      <c r="B28" s="22">
        <v>22</v>
      </c>
      <c r="C28" s="23"/>
      <c r="D28" s="24">
        <v>28.4</v>
      </c>
      <c r="E28" s="25">
        <f t="shared" si="0"/>
        <v>21.35</v>
      </c>
      <c r="F28" s="28">
        <v>14.3</v>
      </c>
      <c r="G28" s="30">
        <v>0</v>
      </c>
      <c r="H28" s="33">
        <v>25.7</v>
      </c>
      <c r="I28" s="32" t="s">
        <v>46</v>
      </c>
    </row>
    <row r="29" spans="2:9" ht="20.25" customHeight="1" x14ac:dyDescent="0.25">
      <c r="B29" s="22">
        <v>23</v>
      </c>
      <c r="C29" s="23"/>
      <c r="D29" s="24">
        <v>29.1</v>
      </c>
      <c r="E29" s="25">
        <f t="shared" si="0"/>
        <v>20.450000000000003</v>
      </c>
      <c r="F29" s="28">
        <v>11.8</v>
      </c>
      <c r="G29" s="30">
        <v>0</v>
      </c>
      <c r="H29" s="33">
        <v>20.9</v>
      </c>
      <c r="I29" s="32" t="s">
        <v>46</v>
      </c>
    </row>
    <row r="30" spans="2:9" ht="20.25" customHeight="1" x14ac:dyDescent="0.25">
      <c r="B30" s="22">
        <v>24</v>
      </c>
      <c r="C30" s="23"/>
      <c r="D30" s="24">
        <v>29.9</v>
      </c>
      <c r="E30" s="25">
        <f t="shared" si="0"/>
        <v>21.25</v>
      </c>
      <c r="F30" s="28">
        <v>12.6</v>
      </c>
      <c r="G30" s="30">
        <v>0</v>
      </c>
      <c r="H30" s="33" t="s">
        <v>49</v>
      </c>
      <c r="I30" s="32" t="s">
        <v>49</v>
      </c>
    </row>
    <row r="31" spans="2:9" ht="20.25" customHeight="1" x14ac:dyDescent="0.25">
      <c r="B31" s="22">
        <v>25</v>
      </c>
      <c r="C31" s="23"/>
      <c r="D31" s="24">
        <v>30.9</v>
      </c>
      <c r="E31" s="25">
        <f t="shared" si="0"/>
        <v>21.799999999999997</v>
      </c>
      <c r="F31" s="28">
        <v>12.7</v>
      </c>
      <c r="G31" s="30">
        <v>0</v>
      </c>
      <c r="H31" s="33" t="s">
        <v>49</v>
      </c>
      <c r="I31" s="32" t="s">
        <v>49</v>
      </c>
    </row>
    <row r="32" spans="2:9" ht="20.25" customHeight="1" x14ac:dyDescent="0.25">
      <c r="B32" s="22">
        <v>26</v>
      </c>
      <c r="C32" s="23"/>
      <c r="D32" s="24">
        <v>31.3</v>
      </c>
      <c r="E32" s="25">
        <f t="shared" si="0"/>
        <v>23.05</v>
      </c>
      <c r="F32" s="28">
        <v>14.8</v>
      </c>
      <c r="G32" s="30">
        <v>0</v>
      </c>
      <c r="H32" s="33" t="s">
        <v>49</v>
      </c>
      <c r="I32" s="32" t="s">
        <v>49</v>
      </c>
    </row>
    <row r="33" spans="2:9" ht="20.25" customHeight="1" x14ac:dyDescent="0.25">
      <c r="B33" s="22">
        <v>27</v>
      </c>
      <c r="C33" s="23"/>
      <c r="D33" s="24">
        <v>30.7</v>
      </c>
      <c r="E33" s="25">
        <f t="shared" si="0"/>
        <v>23.6</v>
      </c>
      <c r="F33" s="28">
        <v>16.5</v>
      </c>
      <c r="G33" s="30">
        <v>0</v>
      </c>
      <c r="H33" s="33">
        <v>27.4</v>
      </c>
      <c r="I33" s="32" t="s">
        <v>44</v>
      </c>
    </row>
    <row r="34" spans="2:9" ht="20.25" customHeight="1" x14ac:dyDescent="0.25">
      <c r="B34" s="22">
        <v>28</v>
      </c>
      <c r="C34" s="23"/>
      <c r="D34" s="24">
        <v>29.4</v>
      </c>
      <c r="E34" s="25">
        <f t="shared" si="0"/>
        <v>22.25</v>
      </c>
      <c r="F34" s="28">
        <v>15.1</v>
      </c>
      <c r="G34" s="30">
        <v>0</v>
      </c>
      <c r="H34" s="33">
        <v>32.200000000000003</v>
      </c>
      <c r="I34" s="32" t="s">
        <v>50</v>
      </c>
    </row>
    <row r="35" spans="2:9" ht="20.25" customHeight="1" x14ac:dyDescent="0.25">
      <c r="B35" s="22">
        <v>29</v>
      </c>
      <c r="C35" s="45"/>
      <c r="D35" s="24">
        <v>29.6</v>
      </c>
      <c r="E35" s="25">
        <f t="shared" si="0"/>
        <v>23.35</v>
      </c>
      <c r="F35" s="28">
        <v>17.100000000000001</v>
      </c>
      <c r="G35" s="30">
        <v>17.2</v>
      </c>
      <c r="H35" s="33">
        <v>30.6</v>
      </c>
      <c r="I35" s="32" t="s">
        <v>48</v>
      </c>
    </row>
    <row r="36" spans="2:9" ht="20.25" customHeight="1" thickBot="1" x14ac:dyDescent="0.3">
      <c r="B36" s="22">
        <v>30</v>
      </c>
      <c r="C36" s="23"/>
      <c r="D36" s="24">
        <v>30.8</v>
      </c>
      <c r="E36" s="25">
        <f t="shared" si="0"/>
        <v>23.85</v>
      </c>
      <c r="F36" s="28">
        <v>16.899999999999999</v>
      </c>
      <c r="G36" s="44">
        <v>0.2</v>
      </c>
      <c r="H36" s="33">
        <v>35.4</v>
      </c>
      <c r="I36" s="32" t="s">
        <v>53</v>
      </c>
    </row>
    <row r="37" spans="2:9" ht="20.25" customHeight="1" thickTop="1" x14ac:dyDescent="0.25">
      <c r="B37" s="58"/>
      <c r="C37" s="58"/>
      <c r="D37" s="36">
        <f>AVERAGE(D7:D36)</f>
        <v>24.836666666666659</v>
      </c>
      <c r="E37" s="37">
        <f>AVERAGE(E7:E36)</f>
        <v>18.461666666666666</v>
      </c>
      <c r="F37" s="38">
        <f>AVERAGE(F7:F36)</f>
        <v>12.086666666666668</v>
      </c>
      <c r="G37" s="39">
        <f>SUM(G7:G36)</f>
        <v>77.800000000000011</v>
      </c>
      <c r="H37" s="40">
        <f>MAX(H7:H36)</f>
        <v>43.5</v>
      </c>
      <c r="I37" s="41" t="s">
        <v>42</v>
      </c>
    </row>
  </sheetData>
  <mergeCells count="9">
    <mergeCell ref="B37:C37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6">
    <cfRule type="top10" dxfId="41" priority="26" bottom="1" rank="1"/>
    <cfRule type="top10" dxfId="40" priority="27" rank="1"/>
  </conditionalFormatting>
  <conditionalFormatting sqref="F7:F36">
    <cfRule type="top10" dxfId="39" priority="28" bottom="1" rank="1"/>
    <cfRule type="top10" dxfId="38" priority="29" rank="1"/>
  </conditionalFormatting>
  <conditionalFormatting sqref="G7:G36">
    <cfRule type="top10" dxfId="37" priority="30" rank="1"/>
  </conditionalFormatting>
  <conditionalFormatting sqref="H7:H36">
    <cfRule type="top10" dxfId="36" priority="31" rank="1"/>
  </conditionalFormatting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B1:I38"/>
  <sheetViews>
    <sheetView topLeftCell="A2" workbookViewId="0">
      <selection activeCell="D2" sqref="D2:H3"/>
    </sheetView>
  </sheetViews>
  <sheetFormatPr baseColWidth="10" defaultColWidth="11.42578125" defaultRowHeight="20.25" customHeight="1" x14ac:dyDescent="0.25"/>
  <cols>
    <col min="1" max="1" width="5" style="4" customWidth="1"/>
    <col min="2" max="2" width="4.7109375" style="1" customWidth="1"/>
    <col min="3" max="3" width="10.28515625" style="2" customWidth="1"/>
    <col min="4" max="4" width="12.28515625" style="6" customWidth="1"/>
    <col min="5" max="5" width="12.28515625" style="5" customWidth="1"/>
    <col min="6" max="6" width="12.28515625" style="7" customWidth="1"/>
    <col min="7" max="7" width="13.85546875" style="3" customWidth="1"/>
    <col min="8" max="9" width="11.85546875" style="2" customWidth="1"/>
    <col min="10" max="16384" width="11.42578125" style="4"/>
  </cols>
  <sheetData>
    <row r="1" spans="2:9" ht="2.25" hidden="1" customHeight="1" x14ac:dyDescent="0.25"/>
    <row r="2" spans="2:9" ht="20.25" customHeight="1" thickTop="1" x14ac:dyDescent="0.25">
      <c r="D2" s="95" t="s">
        <v>36</v>
      </c>
      <c r="E2" s="96"/>
      <c r="F2" s="96"/>
      <c r="G2" s="96"/>
      <c r="H2" s="97"/>
    </row>
    <row r="3" spans="2:9" ht="20.25" customHeight="1" thickBot="1" x14ac:dyDescent="0.3">
      <c r="D3" s="98"/>
      <c r="E3" s="99"/>
      <c r="F3" s="99"/>
      <c r="G3" s="99"/>
      <c r="H3" s="100"/>
    </row>
    <row r="4" spans="2:9" ht="27.75" customHeight="1" thickTop="1" x14ac:dyDescent="0.25"/>
    <row r="5" spans="2:9" ht="20.25" customHeight="1" x14ac:dyDescent="0.25">
      <c r="B5" s="59" t="s">
        <v>0</v>
      </c>
      <c r="C5" s="60" t="s">
        <v>1</v>
      </c>
      <c r="D5" s="61" t="s">
        <v>2</v>
      </c>
      <c r="E5" s="62" t="s">
        <v>6</v>
      </c>
      <c r="F5" s="63" t="s">
        <v>3</v>
      </c>
      <c r="G5" s="64" t="s">
        <v>8</v>
      </c>
      <c r="H5" s="51" t="s">
        <v>7</v>
      </c>
      <c r="I5" s="51"/>
    </row>
    <row r="6" spans="2:9" ht="20.25" customHeight="1" x14ac:dyDescent="0.25">
      <c r="B6" s="59"/>
      <c r="C6" s="60"/>
      <c r="D6" s="61"/>
      <c r="E6" s="62"/>
      <c r="F6" s="63"/>
      <c r="G6" s="64"/>
      <c r="H6" s="32" t="s">
        <v>5</v>
      </c>
      <c r="I6" s="32" t="s">
        <v>4</v>
      </c>
    </row>
    <row r="7" spans="2:9" ht="20.25" customHeight="1" x14ac:dyDescent="0.25">
      <c r="B7" s="22">
        <v>1</v>
      </c>
      <c r="C7" s="45"/>
      <c r="D7" s="24">
        <v>30.8</v>
      </c>
      <c r="E7" s="25">
        <f>AVERAGE(D7,F7)</f>
        <v>24.200000000000003</v>
      </c>
      <c r="F7" s="28">
        <v>17.600000000000001</v>
      </c>
      <c r="G7" s="30">
        <v>0</v>
      </c>
      <c r="H7" s="33">
        <v>24.1</v>
      </c>
      <c r="I7" s="32" t="s">
        <v>45</v>
      </c>
    </row>
    <row r="8" spans="2:9" ht="20.25" customHeight="1" x14ac:dyDescent="0.25">
      <c r="B8" s="22">
        <v>2</v>
      </c>
      <c r="C8" s="23"/>
      <c r="D8" s="24">
        <v>27.9</v>
      </c>
      <c r="E8" s="25">
        <f t="shared" ref="E8:E37" si="0">AVERAGE(D8,F8)</f>
        <v>21.15</v>
      </c>
      <c r="F8" s="28">
        <v>14.4</v>
      </c>
      <c r="G8" s="30">
        <v>0</v>
      </c>
      <c r="H8" s="33">
        <v>22.5</v>
      </c>
      <c r="I8" s="32" t="s">
        <v>45</v>
      </c>
    </row>
    <row r="9" spans="2:9" ht="20.25" customHeight="1" x14ac:dyDescent="0.25">
      <c r="B9" s="22">
        <v>3</v>
      </c>
      <c r="C9" s="45"/>
      <c r="D9" s="24">
        <v>30.3</v>
      </c>
      <c r="E9" s="25">
        <f t="shared" si="0"/>
        <v>22.05</v>
      </c>
      <c r="F9" s="28">
        <v>13.8</v>
      </c>
      <c r="G9" s="30">
        <v>0</v>
      </c>
      <c r="H9" s="33">
        <v>25.7</v>
      </c>
      <c r="I9" s="32" t="s">
        <v>51</v>
      </c>
    </row>
    <row r="10" spans="2:9" ht="20.25" customHeight="1" x14ac:dyDescent="0.25">
      <c r="B10" s="22">
        <v>4</v>
      </c>
      <c r="C10" s="45"/>
      <c r="D10" s="24">
        <v>30.3</v>
      </c>
      <c r="E10" s="25">
        <f t="shared" si="0"/>
        <v>22.6</v>
      </c>
      <c r="F10" s="28">
        <v>14.9</v>
      </c>
      <c r="G10" s="30">
        <v>2.6</v>
      </c>
      <c r="H10" s="33">
        <v>33.799999999999997</v>
      </c>
      <c r="I10" s="32" t="s">
        <v>48</v>
      </c>
    </row>
    <row r="11" spans="2:9" ht="20.25" customHeight="1" x14ac:dyDescent="0.25">
      <c r="B11" s="22">
        <v>5</v>
      </c>
      <c r="C11" s="23"/>
      <c r="D11" s="24">
        <v>23.6</v>
      </c>
      <c r="E11" s="25">
        <f t="shared" si="0"/>
        <v>18.399999999999999</v>
      </c>
      <c r="F11" s="28">
        <v>13.2</v>
      </c>
      <c r="G11" s="30">
        <v>0</v>
      </c>
      <c r="H11" s="33">
        <v>32.200000000000003</v>
      </c>
      <c r="I11" s="32" t="s">
        <v>47</v>
      </c>
    </row>
    <row r="12" spans="2:9" ht="20.25" customHeight="1" x14ac:dyDescent="0.25">
      <c r="B12" s="22">
        <v>6</v>
      </c>
      <c r="C12" s="23"/>
      <c r="D12" s="24">
        <v>27.3</v>
      </c>
      <c r="E12" s="25">
        <f t="shared" si="0"/>
        <v>18.899999999999999</v>
      </c>
      <c r="F12" s="28">
        <v>10.5</v>
      </c>
      <c r="G12" s="30">
        <v>0</v>
      </c>
      <c r="H12" s="33">
        <v>20.9</v>
      </c>
      <c r="I12" s="32" t="s">
        <v>52</v>
      </c>
    </row>
    <row r="13" spans="2:9" ht="20.25" customHeight="1" x14ac:dyDescent="0.25">
      <c r="B13" s="22">
        <v>7</v>
      </c>
      <c r="C13" s="45"/>
      <c r="D13" s="24">
        <v>30.3</v>
      </c>
      <c r="E13" s="25">
        <f t="shared" si="0"/>
        <v>21.95</v>
      </c>
      <c r="F13" s="28">
        <v>13.6</v>
      </c>
      <c r="G13" s="30">
        <v>0</v>
      </c>
      <c r="H13" s="33">
        <v>22.5</v>
      </c>
      <c r="I13" s="32" t="s">
        <v>58</v>
      </c>
    </row>
    <row r="14" spans="2:9" ht="20.25" customHeight="1" x14ac:dyDescent="0.25">
      <c r="B14" s="22">
        <v>8</v>
      </c>
      <c r="C14" s="45"/>
      <c r="D14" s="24">
        <v>30.6</v>
      </c>
      <c r="E14" s="25">
        <f t="shared" si="0"/>
        <v>23.25</v>
      </c>
      <c r="F14" s="28">
        <v>15.9</v>
      </c>
      <c r="G14" s="30">
        <v>0.8</v>
      </c>
      <c r="H14" s="33" t="s">
        <v>49</v>
      </c>
      <c r="I14" s="32" t="s">
        <v>49</v>
      </c>
    </row>
    <row r="15" spans="2:9" ht="20.25" customHeight="1" x14ac:dyDescent="0.25">
      <c r="B15" s="22">
        <v>9</v>
      </c>
      <c r="C15" s="23"/>
      <c r="D15" s="24">
        <v>30.2</v>
      </c>
      <c r="E15" s="25">
        <f t="shared" si="0"/>
        <v>23</v>
      </c>
      <c r="F15" s="28">
        <v>15.8</v>
      </c>
      <c r="G15" s="30">
        <v>0</v>
      </c>
      <c r="H15" s="33">
        <v>27.4</v>
      </c>
      <c r="I15" s="32" t="s">
        <v>47</v>
      </c>
    </row>
    <row r="16" spans="2:9" ht="20.25" customHeight="1" x14ac:dyDescent="0.25">
      <c r="B16" s="22">
        <v>10</v>
      </c>
      <c r="C16" s="23"/>
      <c r="D16" s="24">
        <v>29.3</v>
      </c>
      <c r="E16" s="25">
        <f t="shared" si="0"/>
        <v>21.95</v>
      </c>
      <c r="F16" s="28">
        <v>14.6</v>
      </c>
      <c r="G16" s="30">
        <v>0</v>
      </c>
      <c r="H16" s="33">
        <v>25.7</v>
      </c>
      <c r="I16" s="32" t="s">
        <v>47</v>
      </c>
    </row>
    <row r="17" spans="2:9" ht="20.25" customHeight="1" x14ac:dyDescent="0.25">
      <c r="B17" s="22">
        <v>11</v>
      </c>
      <c r="C17" s="23"/>
      <c r="D17" s="24">
        <v>29.2</v>
      </c>
      <c r="E17" s="25">
        <f t="shared" si="0"/>
        <v>21.7</v>
      </c>
      <c r="F17" s="28">
        <v>14.2</v>
      </c>
      <c r="G17" s="30">
        <v>0</v>
      </c>
      <c r="H17" s="33">
        <v>30.6</v>
      </c>
      <c r="I17" s="32" t="s">
        <v>46</v>
      </c>
    </row>
    <row r="18" spans="2:9" ht="20.25" customHeight="1" x14ac:dyDescent="0.25">
      <c r="B18" s="22">
        <v>12</v>
      </c>
      <c r="C18" s="23"/>
      <c r="D18" s="24">
        <v>27.9</v>
      </c>
      <c r="E18" s="25">
        <f t="shared" si="0"/>
        <v>21.5</v>
      </c>
      <c r="F18" s="28">
        <v>15.1</v>
      </c>
      <c r="G18" s="30">
        <v>0</v>
      </c>
      <c r="H18" s="33" t="s">
        <v>49</v>
      </c>
      <c r="I18" s="32" t="s">
        <v>49</v>
      </c>
    </row>
    <row r="19" spans="2:9" ht="20.25" customHeight="1" x14ac:dyDescent="0.25">
      <c r="B19" s="22">
        <v>13</v>
      </c>
      <c r="C19" s="45"/>
      <c r="D19" s="24">
        <v>31.4</v>
      </c>
      <c r="E19" s="25">
        <f t="shared" si="0"/>
        <v>23.85</v>
      </c>
      <c r="F19" s="28">
        <v>16.3</v>
      </c>
      <c r="G19" s="30">
        <v>3</v>
      </c>
      <c r="H19" s="33">
        <v>37</v>
      </c>
      <c r="I19" s="32" t="s">
        <v>54</v>
      </c>
    </row>
    <row r="20" spans="2:9" ht="20.25" customHeight="1" x14ac:dyDescent="0.25">
      <c r="B20" s="22">
        <v>14</v>
      </c>
      <c r="C20" s="45"/>
      <c r="D20" s="24">
        <v>31.9</v>
      </c>
      <c r="E20" s="25">
        <f t="shared" si="0"/>
        <v>23.95</v>
      </c>
      <c r="F20" s="28">
        <v>16</v>
      </c>
      <c r="G20" s="30">
        <v>3.4</v>
      </c>
      <c r="H20" s="33" t="s">
        <v>49</v>
      </c>
      <c r="I20" s="32" t="s">
        <v>49</v>
      </c>
    </row>
    <row r="21" spans="2:9" ht="20.25" customHeight="1" x14ac:dyDescent="0.25">
      <c r="B21" s="22">
        <v>15</v>
      </c>
      <c r="C21" s="23"/>
      <c r="D21" s="24">
        <v>31.7</v>
      </c>
      <c r="E21" s="25">
        <f t="shared" si="0"/>
        <v>23.3</v>
      </c>
      <c r="F21" s="28">
        <v>14.9</v>
      </c>
      <c r="G21" s="30">
        <v>0</v>
      </c>
      <c r="H21" s="33">
        <v>24.1</v>
      </c>
      <c r="I21" s="32" t="s">
        <v>50</v>
      </c>
    </row>
    <row r="22" spans="2:9" ht="20.25" customHeight="1" x14ac:dyDescent="0.25">
      <c r="B22" s="22">
        <v>16</v>
      </c>
      <c r="C22" s="23"/>
      <c r="D22" s="24">
        <v>22.9</v>
      </c>
      <c r="E22" s="25">
        <f t="shared" si="0"/>
        <v>18.799999999999997</v>
      </c>
      <c r="F22" s="28">
        <v>14.7</v>
      </c>
      <c r="G22" s="30">
        <v>0</v>
      </c>
      <c r="H22" s="33">
        <v>40.200000000000003</v>
      </c>
      <c r="I22" s="32" t="s">
        <v>47</v>
      </c>
    </row>
    <row r="23" spans="2:9" ht="20.25" customHeight="1" x14ac:dyDescent="0.25">
      <c r="B23" s="22">
        <v>17</v>
      </c>
      <c r="C23" s="23"/>
      <c r="D23" s="24">
        <v>28.9</v>
      </c>
      <c r="E23" s="25">
        <f t="shared" si="0"/>
        <v>20</v>
      </c>
      <c r="F23" s="28">
        <v>11.1</v>
      </c>
      <c r="G23" s="30">
        <v>0</v>
      </c>
      <c r="H23" s="33" t="s">
        <v>49</v>
      </c>
      <c r="I23" s="32" t="s">
        <v>49</v>
      </c>
    </row>
    <row r="24" spans="2:9" ht="20.25" customHeight="1" x14ac:dyDescent="0.25">
      <c r="B24" s="22">
        <v>18</v>
      </c>
      <c r="C24" s="23"/>
      <c r="D24" s="24">
        <v>29.7</v>
      </c>
      <c r="E24" s="25">
        <f t="shared" si="0"/>
        <v>21.9</v>
      </c>
      <c r="F24" s="28">
        <v>14.1</v>
      </c>
      <c r="G24" s="30">
        <v>3</v>
      </c>
      <c r="H24" s="33">
        <v>48.3</v>
      </c>
      <c r="I24" s="32" t="s">
        <v>45</v>
      </c>
    </row>
    <row r="25" spans="2:9" ht="20.25" customHeight="1" x14ac:dyDescent="0.25">
      <c r="B25" s="22">
        <v>19</v>
      </c>
      <c r="C25" s="45"/>
      <c r="D25" s="24">
        <v>32.799999999999997</v>
      </c>
      <c r="E25" s="25">
        <f t="shared" si="0"/>
        <v>22.75</v>
      </c>
      <c r="F25" s="28">
        <v>12.7</v>
      </c>
      <c r="G25" s="30">
        <v>1.2</v>
      </c>
      <c r="H25" s="33">
        <v>20.9</v>
      </c>
      <c r="I25" s="32" t="s">
        <v>48</v>
      </c>
    </row>
    <row r="26" spans="2:9" ht="20.25" customHeight="1" x14ac:dyDescent="0.25">
      <c r="B26" s="22">
        <v>20</v>
      </c>
      <c r="C26" s="23"/>
      <c r="D26" s="24">
        <v>27.3</v>
      </c>
      <c r="E26" s="25">
        <f t="shared" si="0"/>
        <v>21.2</v>
      </c>
      <c r="F26" s="28">
        <v>15.1</v>
      </c>
      <c r="G26" s="30">
        <v>0</v>
      </c>
      <c r="H26" s="33">
        <v>29</v>
      </c>
      <c r="I26" s="32" t="s">
        <v>47</v>
      </c>
    </row>
    <row r="27" spans="2:9" ht="20.25" customHeight="1" x14ac:dyDescent="0.25">
      <c r="B27" s="22">
        <v>21</v>
      </c>
      <c r="C27" s="23"/>
      <c r="D27" s="24">
        <v>24.4</v>
      </c>
      <c r="E27" s="25">
        <f t="shared" si="0"/>
        <v>18.649999999999999</v>
      </c>
      <c r="F27" s="28">
        <v>12.9</v>
      </c>
      <c r="G27" s="30">
        <v>0</v>
      </c>
      <c r="H27" s="33">
        <v>25.7</v>
      </c>
      <c r="I27" s="32" t="s">
        <v>46</v>
      </c>
    </row>
    <row r="28" spans="2:9" ht="20.25" customHeight="1" x14ac:dyDescent="0.25">
      <c r="B28" s="22">
        <v>22</v>
      </c>
      <c r="C28" s="23"/>
      <c r="D28" s="24">
        <v>26.8</v>
      </c>
      <c r="E28" s="25">
        <f t="shared" si="0"/>
        <v>19.25</v>
      </c>
      <c r="F28" s="28">
        <v>11.7</v>
      </c>
      <c r="G28" s="30">
        <v>0</v>
      </c>
      <c r="H28" s="33">
        <v>25.7</v>
      </c>
      <c r="I28" s="32" t="s">
        <v>46</v>
      </c>
    </row>
    <row r="29" spans="2:9" ht="20.25" customHeight="1" x14ac:dyDescent="0.25">
      <c r="B29" s="22">
        <v>23</v>
      </c>
      <c r="C29" s="23"/>
      <c r="D29" s="24">
        <v>31.3</v>
      </c>
      <c r="E29" s="25">
        <f t="shared" si="0"/>
        <v>21.25</v>
      </c>
      <c r="F29" s="28">
        <v>11.2</v>
      </c>
      <c r="G29" s="30">
        <v>0</v>
      </c>
      <c r="H29" s="33">
        <v>22.5</v>
      </c>
      <c r="I29" s="32" t="s">
        <v>42</v>
      </c>
    </row>
    <row r="30" spans="2:9" ht="20.25" customHeight="1" x14ac:dyDescent="0.25">
      <c r="B30" s="22">
        <v>24</v>
      </c>
      <c r="C30" s="23"/>
      <c r="D30" s="24">
        <v>32.1</v>
      </c>
      <c r="E30" s="25">
        <f t="shared" si="0"/>
        <v>24.4</v>
      </c>
      <c r="F30" s="28">
        <v>16.7</v>
      </c>
      <c r="G30" s="30">
        <v>0</v>
      </c>
      <c r="H30" s="33">
        <v>24.1</v>
      </c>
      <c r="I30" s="32" t="s">
        <v>46</v>
      </c>
    </row>
    <row r="31" spans="2:9" ht="20.25" customHeight="1" x14ac:dyDescent="0.25">
      <c r="B31" s="22">
        <v>25</v>
      </c>
      <c r="C31" s="45"/>
      <c r="D31" s="24">
        <v>33.6</v>
      </c>
      <c r="E31" s="25">
        <f t="shared" si="0"/>
        <v>24.85</v>
      </c>
      <c r="F31" s="28">
        <v>16.100000000000001</v>
      </c>
      <c r="G31" s="30">
        <v>0</v>
      </c>
      <c r="H31" s="33">
        <v>25.7</v>
      </c>
      <c r="I31" s="32" t="s">
        <v>57</v>
      </c>
    </row>
    <row r="32" spans="2:9" ht="20.25" customHeight="1" x14ac:dyDescent="0.25">
      <c r="B32" s="22">
        <v>26</v>
      </c>
      <c r="C32" s="23"/>
      <c r="D32" s="24">
        <v>34.700000000000003</v>
      </c>
      <c r="E32" s="25">
        <f t="shared" si="0"/>
        <v>27.650000000000002</v>
      </c>
      <c r="F32" s="28">
        <v>20.6</v>
      </c>
      <c r="G32" s="30">
        <v>0</v>
      </c>
      <c r="H32" s="33">
        <v>20.9</v>
      </c>
      <c r="I32" s="32" t="s">
        <v>48</v>
      </c>
    </row>
    <row r="33" spans="2:9" ht="20.25" customHeight="1" x14ac:dyDescent="0.25">
      <c r="B33" s="22">
        <v>27</v>
      </c>
      <c r="C33" s="23"/>
      <c r="D33" s="24">
        <v>33.700000000000003</v>
      </c>
      <c r="E33" s="25">
        <f t="shared" si="0"/>
        <v>25.150000000000002</v>
      </c>
      <c r="F33" s="28">
        <v>16.600000000000001</v>
      </c>
      <c r="G33" s="30">
        <v>0</v>
      </c>
      <c r="H33" s="33">
        <v>32.200000000000003</v>
      </c>
      <c r="I33" s="32" t="s">
        <v>48</v>
      </c>
    </row>
    <row r="34" spans="2:9" ht="20.25" customHeight="1" x14ac:dyDescent="0.25">
      <c r="B34" s="22">
        <v>28</v>
      </c>
      <c r="C34" s="23"/>
      <c r="D34" s="24">
        <v>30.5</v>
      </c>
      <c r="E34" s="25">
        <f t="shared" si="0"/>
        <v>23.6</v>
      </c>
      <c r="F34" s="28">
        <v>16.7</v>
      </c>
      <c r="G34" s="30">
        <v>0</v>
      </c>
      <c r="H34" s="33">
        <v>20.9</v>
      </c>
      <c r="I34" s="32" t="s">
        <v>54</v>
      </c>
    </row>
    <row r="35" spans="2:9" ht="20.25" customHeight="1" x14ac:dyDescent="0.25">
      <c r="B35" s="22">
        <v>29</v>
      </c>
      <c r="C35" s="23"/>
      <c r="D35" s="24">
        <v>31.4</v>
      </c>
      <c r="E35" s="25">
        <f t="shared" si="0"/>
        <v>24.15</v>
      </c>
      <c r="F35" s="28">
        <v>16.899999999999999</v>
      </c>
      <c r="G35" s="30">
        <v>0</v>
      </c>
      <c r="H35" s="33" t="s">
        <v>49</v>
      </c>
      <c r="I35" s="32" t="s">
        <v>49</v>
      </c>
    </row>
    <row r="36" spans="2:9" ht="20.25" customHeight="1" x14ac:dyDescent="0.25">
      <c r="B36" s="22">
        <v>30</v>
      </c>
      <c r="C36" s="23"/>
      <c r="D36" s="24">
        <v>33.1</v>
      </c>
      <c r="E36" s="25">
        <f t="shared" si="0"/>
        <v>24.25</v>
      </c>
      <c r="F36" s="28">
        <v>15.4</v>
      </c>
      <c r="G36" s="30">
        <v>0</v>
      </c>
      <c r="H36" s="33">
        <v>25.7</v>
      </c>
      <c r="I36" s="32" t="s">
        <v>45</v>
      </c>
    </row>
    <row r="37" spans="2:9" ht="20.25" customHeight="1" thickBot="1" x14ac:dyDescent="0.3">
      <c r="B37" s="22">
        <v>31</v>
      </c>
      <c r="C37" s="23"/>
      <c r="D37" s="26">
        <v>31.8</v>
      </c>
      <c r="E37" s="27">
        <f t="shared" si="0"/>
        <v>24.35</v>
      </c>
      <c r="F37" s="29">
        <v>16.899999999999999</v>
      </c>
      <c r="G37" s="31">
        <v>0</v>
      </c>
      <c r="H37" s="34">
        <v>25.7</v>
      </c>
      <c r="I37" s="35" t="s">
        <v>46</v>
      </c>
    </row>
    <row r="38" spans="2:9" ht="20.25" customHeight="1" thickTop="1" x14ac:dyDescent="0.25">
      <c r="B38" s="58"/>
      <c r="C38" s="58"/>
      <c r="D38" s="36">
        <f>AVERAGE(D7:D37)</f>
        <v>29.925806451612896</v>
      </c>
      <c r="E38" s="37">
        <f>AVERAGE(E7:E37)</f>
        <v>22.38548387096774</v>
      </c>
      <c r="F38" s="38">
        <f>AVERAGE(F7:F37)</f>
        <v>14.845161290322578</v>
      </c>
      <c r="G38" s="39">
        <f>SUM(G7:G37)</f>
        <v>14</v>
      </c>
      <c r="H38" s="40">
        <f>MAX(H7:H37)</f>
        <v>48.3</v>
      </c>
      <c r="I38" s="41" t="s">
        <v>45</v>
      </c>
    </row>
  </sheetData>
  <mergeCells count="9">
    <mergeCell ref="B38:C38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7">
    <cfRule type="top10" dxfId="35" priority="5" bottom="1" rank="1"/>
    <cfRule type="top10" dxfId="34" priority="6" rank="1"/>
  </conditionalFormatting>
  <conditionalFormatting sqref="F7:F37">
    <cfRule type="top10" dxfId="33" priority="3" bottom="1" rank="1"/>
    <cfRule type="top10" dxfId="32" priority="4" rank="1"/>
  </conditionalFormatting>
  <conditionalFormatting sqref="G7:G37">
    <cfRule type="top10" dxfId="31" priority="2" rank="1"/>
  </conditionalFormatting>
  <conditionalFormatting sqref="H7:H37">
    <cfRule type="top10" dxfId="30" priority="1" rank="1"/>
  </conditionalFormatting>
  <pageMargins left="0.25" right="0.25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/>
  <dimension ref="B1:I38"/>
  <sheetViews>
    <sheetView topLeftCell="A2" workbookViewId="0">
      <selection activeCell="D2" sqref="D2:H3"/>
    </sheetView>
  </sheetViews>
  <sheetFormatPr baseColWidth="10" defaultColWidth="11.42578125" defaultRowHeight="20.25" customHeight="1" x14ac:dyDescent="0.25"/>
  <cols>
    <col min="1" max="1" width="5" style="4" customWidth="1"/>
    <col min="2" max="2" width="4.7109375" style="1" customWidth="1"/>
    <col min="3" max="3" width="10.28515625" style="2" customWidth="1"/>
    <col min="4" max="4" width="12.28515625" style="6" customWidth="1"/>
    <col min="5" max="5" width="12.28515625" style="5" customWidth="1"/>
    <col min="6" max="6" width="12.28515625" style="7" customWidth="1"/>
    <col min="7" max="7" width="13.85546875" style="3" customWidth="1"/>
    <col min="8" max="9" width="11.85546875" style="2" customWidth="1"/>
    <col min="10" max="16384" width="11.42578125" style="4"/>
  </cols>
  <sheetData>
    <row r="1" spans="2:9" ht="2.25" hidden="1" customHeight="1" x14ac:dyDescent="0.25"/>
    <row r="2" spans="2:9" ht="20.25" customHeight="1" thickTop="1" x14ac:dyDescent="0.25">
      <c r="D2" s="101" t="s">
        <v>37</v>
      </c>
      <c r="E2" s="102"/>
      <c r="F2" s="102"/>
      <c r="G2" s="102"/>
      <c r="H2" s="103"/>
    </row>
    <row r="3" spans="2:9" ht="20.25" customHeight="1" thickBot="1" x14ac:dyDescent="0.3">
      <c r="D3" s="104"/>
      <c r="E3" s="105"/>
      <c r="F3" s="105"/>
      <c r="G3" s="105"/>
      <c r="H3" s="106"/>
    </row>
    <row r="4" spans="2:9" ht="27.75" customHeight="1" thickTop="1" x14ac:dyDescent="0.25"/>
    <row r="5" spans="2:9" ht="20.25" customHeight="1" x14ac:dyDescent="0.25">
      <c r="B5" s="59" t="s">
        <v>0</v>
      </c>
      <c r="C5" s="60" t="s">
        <v>1</v>
      </c>
      <c r="D5" s="61" t="s">
        <v>2</v>
      </c>
      <c r="E5" s="62" t="s">
        <v>6</v>
      </c>
      <c r="F5" s="63" t="s">
        <v>3</v>
      </c>
      <c r="G5" s="64" t="s">
        <v>8</v>
      </c>
      <c r="H5" s="51" t="s">
        <v>7</v>
      </c>
      <c r="I5" s="51"/>
    </row>
    <row r="6" spans="2:9" ht="20.25" customHeight="1" x14ac:dyDescent="0.25">
      <c r="B6" s="59"/>
      <c r="C6" s="60"/>
      <c r="D6" s="61"/>
      <c r="E6" s="62"/>
      <c r="F6" s="63"/>
      <c r="G6" s="64"/>
      <c r="H6" s="32" t="s">
        <v>5</v>
      </c>
      <c r="I6" s="32" t="s">
        <v>4</v>
      </c>
    </row>
    <row r="7" spans="2:9" ht="20.25" customHeight="1" x14ac:dyDescent="0.25">
      <c r="B7" s="22">
        <v>1</v>
      </c>
      <c r="C7" s="23"/>
      <c r="D7" s="24">
        <v>34.4</v>
      </c>
      <c r="E7" s="25">
        <f>AVERAGE(D7,F7)</f>
        <v>25.4</v>
      </c>
      <c r="F7" s="28">
        <v>16.399999999999999</v>
      </c>
      <c r="G7" s="30">
        <v>0</v>
      </c>
      <c r="H7" s="33">
        <v>22.5</v>
      </c>
      <c r="I7" s="32" t="s">
        <v>54</v>
      </c>
    </row>
    <row r="8" spans="2:9" ht="20.25" customHeight="1" x14ac:dyDescent="0.25">
      <c r="B8" s="22">
        <v>2</v>
      </c>
      <c r="C8" s="23"/>
      <c r="D8" s="24">
        <v>35.6</v>
      </c>
      <c r="E8" s="25">
        <f t="shared" ref="E8:E37" si="0">AVERAGE(D8,F8)</f>
        <v>26.5</v>
      </c>
      <c r="F8" s="28">
        <v>17.399999999999999</v>
      </c>
      <c r="G8" s="30">
        <v>0</v>
      </c>
      <c r="H8" s="33" t="s">
        <v>49</v>
      </c>
      <c r="I8" s="32" t="s">
        <v>49</v>
      </c>
    </row>
    <row r="9" spans="2:9" ht="20.25" customHeight="1" x14ac:dyDescent="0.25">
      <c r="B9" s="22">
        <v>3</v>
      </c>
      <c r="C9" s="23"/>
      <c r="D9" s="24">
        <v>35.6</v>
      </c>
      <c r="E9" s="25">
        <f t="shared" si="0"/>
        <v>26.4</v>
      </c>
      <c r="F9" s="28">
        <v>17.2</v>
      </c>
      <c r="G9" s="30">
        <v>0</v>
      </c>
      <c r="H9" s="33">
        <v>29</v>
      </c>
      <c r="I9" s="32" t="s">
        <v>42</v>
      </c>
    </row>
    <row r="10" spans="2:9" ht="20.25" customHeight="1" x14ac:dyDescent="0.25">
      <c r="B10" s="22">
        <v>4</v>
      </c>
      <c r="C10" s="23"/>
      <c r="D10" s="24">
        <v>34.799999999999997</v>
      </c>
      <c r="E10" s="25">
        <f t="shared" si="0"/>
        <v>26</v>
      </c>
      <c r="F10" s="28">
        <v>17.2</v>
      </c>
      <c r="G10" s="30">
        <v>0</v>
      </c>
      <c r="H10" s="33">
        <v>22.5</v>
      </c>
      <c r="I10" s="32" t="s">
        <v>42</v>
      </c>
    </row>
    <row r="11" spans="2:9" ht="20.25" customHeight="1" x14ac:dyDescent="0.25">
      <c r="B11" s="22">
        <v>5</v>
      </c>
      <c r="C11" s="23"/>
      <c r="D11" s="24">
        <v>34.6</v>
      </c>
      <c r="E11" s="25">
        <f t="shared" si="0"/>
        <v>25.75</v>
      </c>
      <c r="F11" s="28">
        <v>16.899999999999999</v>
      </c>
      <c r="G11" s="30">
        <v>0</v>
      </c>
      <c r="H11" s="33">
        <v>27.4</v>
      </c>
      <c r="I11" s="32" t="s">
        <v>44</v>
      </c>
    </row>
    <row r="12" spans="2:9" ht="20.25" customHeight="1" x14ac:dyDescent="0.25">
      <c r="B12" s="22">
        <v>6</v>
      </c>
      <c r="C12" s="23"/>
      <c r="D12" s="24">
        <v>35.299999999999997</v>
      </c>
      <c r="E12" s="25">
        <f t="shared" si="0"/>
        <v>27.45</v>
      </c>
      <c r="F12" s="28">
        <v>19.600000000000001</v>
      </c>
      <c r="G12" s="30">
        <v>0</v>
      </c>
      <c r="H12" s="33">
        <v>30.6</v>
      </c>
      <c r="I12" s="32" t="s">
        <v>46</v>
      </c>
    </row>
    <row r="13" spans="2:9" ht="20.25" customHeight="1" x14ac:dyDescent="0.25">
      <c r="B13" s="22">
        <v>7</v>
      </c>
      <c r="C13" s="23"/>
      <c r="D13" s="24">
        <v>33.799999999999997</v>
      </c>
      <c r="E13" s="25">
        <f t="shared" si="0"/>
        <v>24.9</v>
      </c>
      <c r="F13" s="28">
        <v>16</v>
      </c>
      <c r="G13" s="30">
        <v>2</v>
      </c>
      <c r="H13" s="33">
        <v>59.5</v>
      </c>
      <c r="I13" s="32" t="s">
        <v>45</v>
      </c>
    </row>
    <row r="14" spans="2:9" ht="20.25" customHeight="1" x14ac:dyDescent="0.25">
      <c r="B14" s="22">
        <v>8</v>
      </c>
      <c r="C14" s="45"/>
      <c r="D14" s="24">
        <v>30.7</v>
      </c>
      <c r="E14" s="25">
        <f t="shared" si="0"/>
        <v>22.45</v>
      </c>
      <c r="F14" s="28">
        <v>14.2</v>
      </c>
      <c r="G14" s="30">
        <v>0.2</v>
      </c>
      <c r="H14" s="33">
        <v>48.3</v>
      </c>
      <c r="I14" s="32" t="s">
        <v>53</v>
      </c>
    </row>
    <row r="15" spans="2:9" ht="20.25" customHeight="1" x14ac:dyDescent="0.25">
      <c r="B15" s="22">
        <v>9</v>
      </c>
      <c r="C15" s="23"/>
      <c r="D15" s="24">
        <v>24</v>
      </c>
      <c r="E15" s="25">
        <f t="shared" si="0"/>
        <v>18.45</v>
      </c>
      <c r="F15" s="28">
        <v>12.9</v>
      </c>
      <c r="G15" s="30">
        <v>0</v>
      </c>
      <c r="H15" s="33">
        <v>40.200000000000003</v>
      </c>
      <c r="I15" s="32" t="s">
        <v>48</v>
      </c>
    </row>
    <row r="16" spans="2:9" ht="20.25" customHeight="1" x14ac:dyDescent="0.25">
      <c r="B16" s="22">
        <v>10</v>
      </c>
      <c r="C16" s="23"/>
      <c r="D16" s="24">
        <v>28.1</v>
      </c>
      <c r="E16" s="25">
        <f t="shared" si="0"/>
        <v>20.05</v>
      </c>
      <c r="F16" s="28">
        <v>12</v>
      </c>
      <c r="G16" s="30">
        <v>0</v>
      </c>
      <c r="H16" s="33">
        <v>25.7</v>
      </c>
      <c r="I16" s="32" t="s">
        <v>53</v>
      </c>
    </row>
    <row r="17" spans="2:9" ht="20.25" customHeight="1" x14ac:dyDescent="0.25">
      <c r="B17" s="22">
        <v>11</v>
      </c>
      <c r="C17" s="23"/>
      <c r="D17" s="24">
        <v>30.6</v>
      </c>
      <c r="E17" s="25">
        <f t="shared" si="0"/>
        <v>22.4</v>
      </c>
      <c r="F17" s="28">
        <v>14.2</v>
      </c>
      <c r="G17" s="30">
        <v>0</v>
      </c>
      <c r="H17" s="33">
        <v>32.200000000000003</v>
      </c>
      <c r="I17" s="32" t="s">
        <v>50</v>
      </c>
    </row>
    <row r="18" spans="2:9" ht="20.25" customHeight="1" x14ac:dyDescent="0.25">
      <c r="B18" s="22">
        <v>12</v>
      </c>
      <c r="C18" s="23"/>
      <c r="D18" s="24">
        <v>32</v>
      </c>
      <c r="E18" s="25">
        <f t="shared" si="0"/>
        <v>25.9</v>
      </c>
      <c r="F18" s="28">
        <v>19.8</v>
      </c>
      <c r="G18" s="30">
        <v>0</v>
      </c>
      <c r="H18" s="33">
        <v>48.3</v>
      </c>
      <c r="I18" s="32" t="s">
        <v>48</v>
      </c>
    </row>
    <row r="19" spans="2:9" ht="20.25" customHeight="1" x14ac:dyDescent="0.25">
      <c r="B19" s="22">
        <v>13</v>
      </c>
      <c r="C19" s="23"/>
      <c r="D19" s="24">
        <v>28.6</v>
      </c>
      <c r="E19" s="25">
        <f t="shared" si="0"/>
        <v>21.9</v>
      </c>
      <c r="F19" s="28">
        <v>15.2</v>
      </c>
      <c r="G19" s="30">
        <v>0</v>
      </c>
      <c r="H19" s="33">
        <v>25.7</v>
      </c>
      <c r="I19" s="32" t="s">
        <v>46</v>
      </c>
    </row>
    <row r="20" spans="2:9" ht="20.25" customHeight="1" x14ac:dyDescent="0.25">
      <c r="B20" s="22">
        <v>14</v>
      </c>
      <c r="C20" s="23"/>
      <c r="D20" s="24">
        <v>25.2</v>
      </c>
      <c r="E20" s="25">
        <f t="shared" si="0"/>
        <v>19.25</v>
      </c>
      <c r="F20" s="28">
        <v>13.3</v>
      </c>
      <c r="G20" s="30">
        <v>0</v>
      </c>
      <c r="H20" s="33">
        <v>32.200000000000003</v>
      </c>
      <c r="I20" s="32" t="s">
        <v>42</v>
      </c>
    </row>
    <row r="21" spans="2:9" ht="20.25" customHeight="1" x14ac:dyDescent="0.25">
      <c r="B21" s="22">
        <v>15</v>
      </c>
      <c r="C21" s="23"/>
      <c r="D21" s="24">
        <v>30.1</v>
      </c>
      <c r="E21" s="25">
        <f t="shared" si="0"/>
        <v>20.85</v>
      </c>
      <c r="F21" s="28">
        <v>11.6</v>
      </c>
      <c r="G21" s="30">
        <v>0</v>
      </c>
      <c r="H21" s="33">
        <v>20.9</v>
      </c>
      <c r="I21" s="32" t="s">
        <v>46</v>
      </c>
    </row>
    <row r="22" spans="2:9" ht="20.25" customHeight="1" x14ac:dyDescent="0.25">
      <c r="B22" s="22">
        <v>16</v>
      </c>
      <c r="C22" s="23"/>
      <c r="D22" s="24">
        <v>29.8</v>
      </c>
      <c r="E22" s="25">
        <f t="shared" si="0"/>
        <v>23</v>
      </c>
      <c r="F22" s="28">
        <v>16.2</v>
      </c>
      <c r="G22" s="30">
        <v>0</v>
      </c>
      <c r="H22" s="33">
        <v>25.7</v>
      </c>
      <c r="I22" s="32" t="s">
        <v>46</v>
      </c>
    </row>
    <row r="23" spans="2:9" ht="20.25" customHeight="1" x14ac:dyDescent="0.25">
      <c r="B23" s="22">
        <v>17</v>
      </c>
      <c r="C23" s="23"/>
      <c r="D23" s="24">
        <v>26.6</v>
      </c>
      <c r="E23" s="25">
        <f t="shared" si="0"/>
        <v>19.25</v>
      </c>
      <c r="F23" s="28">
        <v>11.9</v>
      </c>
      <c r="G23" s="30">
        <v>0</v>
      </c>
      <c r="H23" s="33">
        <v>43.5</v>
      </c>
      <c r="I23" s="32" t="s">
        <v>47</v>
      </c>
    </row>
    <row r="24" spans="2:9" ht="20.25" customHeight="1" x14ac:dyDescent="0.25">
      <c r="B24" s="22">
        <v>18</v>
      </c>
      <c r="C24" s="23"/>
      <c r="D24" s="24">
        <v>26.7</v>
      </c>
      <c r="E24" s="25">
        <f t="shared" si="0"/>
        <v>17.8</v>
      </c>
      <c r="F24" s="28">
        <v>8.9</v>
      </c>
      <c r="G24" s="30">
        <v>0</v>
      </c>
      <c r="H24" s="33">
        <v>20.9</v>
      </c>
      <c r="I24" s="32" t="s">
        <v>43</v>
      </c>
    </row>
    <row r="25" spans="2:9" ht="20.25" customHeight="1" x14ac:dyDescent="0.25">
      <c r="B25" s="22">
        <v>19</v>
      </c>
      <c r="C25" s="23"/>
      <c r="D25" s="24">
        <v>29.2</v>
      </c>
      <c r="E25" s="25">
        <f t="shared" si="0"/>
        <v>20.399999999999999</v>
      </c>
      <c r="F25" s="28">
        <v>11.6</v>
      </c>
      <c r="G25" s="30">
        <v>0</v>
      </c>
      <c r="H25" s="33">
        <v>24.1</v>
      </c>
      <c r="I25" s="32" t="s">
        <v>54</v>
      </c>
    </row>
    <row r="26" spans="2:9" ht="20.25" customHeight="1" x14ac:dyDescent="0.25">
      <c r="B26" s="22">
        <v>20</v>
      </c>
      <c r="C26" s="23"/>
      <c r="D26" s="24">
        <v>30.8</v>
      </c>
      <c r="E26" s="25">
        <f t="shared" si="0"/>
        <v>22.45</v>
      </c>
      <c r="F26" s="28">
        <v>14.1</v>
      </c>
      <c r="G26" s="30">
        <v>0</v>
      </c>
      <c r="H26" s="33">
        <v>22.5</v>
      </c>
      <c r="I26" s="32" t="s">
        <v>42</v>
      </c>
    </row>
    <row r="27" spans="2:9" ht="20.25" customHeight="1" x14ac:dyDescent="0.25">
      <c r="B27" s="22">
        <v>21</v>
      </c>
      <c r="C27" s="45"/>
      <c r="D27" s="24">
        <v>31.1</v>
      </c>
      <c r="E27" s="25">
        <f t="shared" si="0"/>
        <v>22.5</v>
      </c>
      <c r="F27" s="28">
        <v>13.9</v>
      </c>
      <c r="G27" s="30">
        <v>0</v>
      </c>
      <c r="H27" s="33">
        <v>25.7</v>
      </c>
      <c r="I27" s="32" t="s">
        <v>56</v>
      </c>
    </row>
    <row r="28" spans="2:9" ht="20.25" customHeight="1" x14ac:dyDescent="0.25">
      <c r="B28" s="22">
        <v>22</v>
      </c>
      <c r="C28" s="23"/>
      <c r="D28" s="24">
        <v>32.700000000000003</v>
      </c>
      <c r="E28" s="25">
        <f t="shared" si="0"/>
        <v>24.05</v>
      </c>
      <c r="F28" s="28">
        <v>15.4</v>
      </c>
      <c r="G28" s="30">
        <v>1.4</v>
      </c>
      <c r="H28" s="33">
        <v>32.200000000000003</v>
      </c>
      <c r="I28" s="32" t="s">
        <v>51</v>
      </c>
    </row>
    <row r="29" spans="2:9" ht="20.25" customHeight="1" x14ac:dyDescent="0.25">
      <c r="B29" s="22">
        <v>23</v>
      </c>
      <c r="C29" s="23"/>
      <c r="D29" s="24">
        <v>30.1</v>
      </c>
      <c r="E29" s="25">
        <f t="shared" si="0"/>
        <v>22.25</v>
      </c>
      <c r="F29" s="28">
        <v>14.4</v>
      </c>
      <c r="G29" s="30">
        <v>0</v>
      </c>
      <c r="H29" s="33">
        <v>24.1</v>
      </c>
      <c r="I29" s="32" t="s">
        <v>42</v>
      </c>
    </row>
    <row r="30" spans="2:9" ht="20.25" customHeight="1" x14ac:dyDescent="0.25">
      <c r="B30" s="22">
        <v>24</v>
      </c>
      <c r="C30" s="23"/>
      <c r="D30" s="24">
        <v>24.8</v>
      </c>
      <c r="E30" s="25">
        <f t="shared" si="0"/>
        <v>18.7</v>
      </c>
      <c r="F30" s="28">
        <v>12.6</v>
      </c>
      <c r="G30" s="30">
        <v>0</v>
      </c>
      <c r="H30" s="33">
        <v>33.799999999999997</v>
      </c>
      <c r="I30" s="32" t="s">
        <v>42</v>
      </c>
    </row>
    <row r="31" spans="2:9" ht="20.25" customHeight="1" x14ac:dyDescent="0.25">
      <c r="B31" s="22">
        <v>25</v>
      </c>
      <c r="C31" s="23"/>
      <c r="D31" s="24">
        <v>23.2</v>
      </c>
      <c r="E31" s="25">
        <f t="shared" si="0"/>
        <v>15.899999999999999</v>
      </c>
      <c r="F31" s="28">
        <v>8.6</v>
      </c>
      <c r="G31" s="30">
        <v>0</v>
      </c>
      <c r="H31" s="33">
        <v>29</v>
      </c>
      <c r="I31" s="32" t="s">
        <v>47</v>
      </c>
    </row>
    <row r="32" spans="2:9" ht="20.25" customHeight="1" x14ac:dyDescent="0.25">
      <c r="B32" s="22">
        <v>26</v>
      </c>
      <c r="C32" s="23"/>
      <c r="D32" s="24">
        <v>27.8</v>
      </c>
      <c r="E32" s="25">
        <f t="shared" si="0"/>
        <v>18</v>
      </c>
      <c r="F32" s="28">
        <v>8.1999999999999993</v>
      </c>
      <c r="G32" s="30">
        <v>0</v>
      </c>
      <c r="H32" s="33">
        <v>20.9</v>
      </c>
      <c r="I32" s="32" t="s">
        <v>46</v>
      </c>
    </row>
    <row r="33" spans="2:9" ht="20.25" customHeight="1" x14ac:dyDescent="0.25">
      <c r="B33" s="22">
        <v>27</v>
      </c>
      <c r="C33" s="23"/>
      <c r="D33" s="24">
        <v>32.200000000000003</v>
      </c>
      <c r="E33" s="25">
        <f t="shared" si="0"/>
        <v>22.25</v>
      </c>
      <c r="F33" s="28">
        <v>12.3</v>
      </c>
      <c r="G33" s="30">
        <v>0</v>
      </c>
      <c r="H33" s="33">
        <v>35.4</v>
      </c>
      <c r="I33" s="32" t="s">
        <v>52</v>
      </c>
    </row>
    <row r="34" spans="2:9" ht="20.25" customHeight="1" x14ac:dyDescent="0.25">
      <c r="B34" s="22">
        <v>28</v>
      </c>
      <c r="C34" s="45"/>
      <c r="D34" s="24">
        <v>31.3</v>
      </c>
      <c r="E34" s="25">
        <f t="shared" si="0"/>
        <v>25.05</v>
      </c>
      <c r="F34" s="28">
        <v>18.8</v>
      </c>
      <c r="G34" s="30">
        <v>0.2</v>
      </c>
      <c r="H34" s="33">
        <v>61.2</v>
      </c>
      <c r="I34" s="32" t="s">
        <v>58</v>
      </c>
    </row>
    <row r="35" spans="2:9" ht="20.25" customHeight="1" x14ac:dyDescent="0.25">
      <c r="B35" s="22">
        <v>29</v>
      </c>
      <c r="C35" s="23"/>
      <c r="D35" s="24">
        <v>28.5</v>
      </c>
      <c r="E35" s="25">
        <f t="shared" si="0"/>
        <v>21.5</v>
      </c>
      <c r="F35" s="28">
        <v>14.5</v>
      </c>
      <c r="G35" s="30">
        <v>0</v>
      </c>
      <c r="H35" s="33">
        <v>27.4</v>
      </c>
      <c r="I35" s="32" t="s">
        <v>46</v>
      </c>
    </row>
    <row r="36" spans="2:9" ht="20.25" customHeight="1" x14ac:dyDescent="0.25">
      <c r="B36" s="22">
        <v>30</v>
      </c>
      <c r="C36" s="23"/>
      <c r="D36" s="24">
        <v>28.8</v>
      </c>
      <c r="E36" s="25">
        <f t="shared" si="0"/>
        <v>20.55</v>
      </c>
      <c r="F36" s="28">
        <v>12.3</v>
      </c>
      <c r="G36" s="30">
        <v>0</v>
      </c>
      <c r="H36" s="33">
        <v>22.5</v>
      </c>
      <c r="I36" s="32" t="s">
        <v>42</v>
      </c>
    </row>
    <row r="37" spans="2:9" ht="20.25" customHeight="1" thickBot="1" x14ac:dyDescent="0.3">
      <c r="B37" s="22">
        <v>31</v>
      </c>
      <c r="C37" s="23"/>
      <c r="D37" s="26">
        <v>27.2</v>
      </c>
      <c r="E37" s="27">
        <f t="shared" si="0"/>
        <v>18.95</v>
      </c>
      <c r="F37" s="29">
        <v>10.7</v>
      </c>
      <c r="G37" s="31">
        <v>0</v>
      </c>
      <c r="H37" s="34">
        <v>27.4</v>
      </c>
      <c r="I37" s="35" t="s">
        <v>44</v>
      </c>
    </row>
    <row r="38" spans="2:9" ht="20.25" customHeight="1" thickTop="1" x14ac:dyDescent="0.25">
      <c r="B38" s="58"/>
      <c r="C38" s="58"/>
      <c r="D38" s="36">
        <f>AVERAGE(D7:D37)</f>
        <v>30.135483870967747</v>
      </c>
      <c r="E38" s="37">
        <f>AVERAGE(E7:E37)</f>
        <v>22.137096774193544</v>
      </c>
      <c r="F38" s="38">
        <f>AVERAGE(F7:F37)</f>
        <v>14.138709677419353</v>
      </c>
      <c r="G38" s="39">
        <f>SUM(G7:G37)</f>
        <v>3.8000000000000003</v>
      </c>
      <c r="H38" s="40">
        <f>MAX(H7:H37)</f>
        <v>61.2</v>
      </c>
      <c r="I38" s="41" t="s">
        <v>58</v>
      </c>
    </row>
  </sheetData>
  <mergeCells count="9">
    <mergeCell ref="B38:C38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7">
    <cfRule type="top10" dxfId="29" priority="5" bottom="1" rank="1"/>
    <cfRule type="top10" dxfId="28" priority="6" rank="1"/>
  </conditionalFormatting>
  <conditionalFormatting sqref="F7:F37">
    <cfRule type="top10" dxfId="27" priority="3" bottom="1" rank="1"/>
    <cfRule type="top10" dxfId="26" priority="4" rank="1"/>
  </conditionalFormatting>
  <conditionalFormatting sqref="G7:G37">
    <cfRule type="top10" dxfId="25" priority="2" rank="1"/>
  </conditionalFormatting>
  <conditionalFormatting sqref="H7:H37">
    <cfRule type="top10" dxfId="24" priority="1" rank="1"/>
  </conditionalFormatting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Portada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Símbolos utilizados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 Clemente Salvador</cp:lastModifiedBy>
  <cp:lastPrinted>2013-07-14T08:30:16Z</cp:lastPrinted>
  <dcterms:created xsi:type="dcterms:W3CDTF">2013-01-02T19:05:37Z</dcterms:created>
  <dcterms:modified xsi:type="dcterms:W3CDTF">2019-01-02T10:20:23Z</dcterms:modified>
</cp:coreProperties>
</file>