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El tiempo\Registros\"/>
    </mc:Choice>
  </mc:AlternateContent>
  <bookViews>
    <workbookView xWindow="240" yWindow="75" windowWidth="20115" windowHeight="7995" tabRatio="649"/>
  </bookViews>
  <sheets>
    <sheet name="Portada" sheetId="15" r:id="rId1"/>
    <sheet name="Enero" sheetId="1" r:id="rId2"/>
    <sheet name="Febrero" sheetId="16" r:id="rId3"/>
    <sheet name="Marzo" sheetId="17" r:id="rId4"/>
    <sheet name="Abril" sheetId="18" r:id="rId5"/>
    <sheet name="Mayo" sheetId="19" r:id="rId6"/>
    <sheet name="Junio" sheetId="20" r:id="rId7"/>
    <sheet name="Julio" sheetId="21" r:id="rId8"/>
    <sheet name="Agosto" sheetId="22" r:id="rId9"/>
    <sheet name="Septiembre" sheetId="23" r:id="rId10"/>
    <sheet name="Octubre" sheetId="24" r:id="rId11"/>
    <sheet name="Noviembre" sheetId="25" r:id="rId12"/>
    <sheet name="Diciembre" sheetId="26" r:id="rId13"/>
    <sheet name="Símbolos utilizados" sheetId="27" r:id="rId14"/>
  </sheets>
  <calcPr calcId="162913"/>
</workbook>
</file>

<file path=xl/calcChain.xml><?xml version="1.0" encoding="utf-8"?>
<calcChain xmlns="http://schemas.openxmlformats.org/spreadsheetml/2006/main">
  <c r="H38" i="26" l="1"/>
  <c r="G38" i="26"/>
  <c r="F38" i="26"/>
  <c r="D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H37" i="25"/>
  <c r="G37" i="25"/>
  <c r="F37" i="25"/>
  <c r="D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H38" i="24"/>
  <c r="G38" i="24"/>
  <c r="F38" i="24"/>
  <c r="D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H37" i="23"/>
  <c r="G37" i="23"/>
  <c r="F37" i="23"/>
  <c r="D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H38" i="22"/>
  <c r="G38" i="22"/>
  <c r="F38" i="22"/>
  <c r="D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H38" i="21"/>
  <c r="G38" i="21"/>
  <c r="F38" i="21"/>
  <c r="D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H37" i="20"/>
  <c r="G37" i="20"/>
  <c r="F37" i="20"/>
  <c r="D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H38" i="19"/>
  <c r="G38" i="19"/>
  <c r="F38" i="19"/>
  <c r="D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H37" i="18"/>
  <c r="G37" i="18"/>
  <c r="F37" i="18"/>
  <c r="D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H38" i="17"/>
  <c r="G38" i="17"/>
  <c r="F38" i="17"/>
  <c r="D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H35" i="16"/>
  <c r="G35" i="16"/>
  <c r="F35" i="16"/>
  <c r="D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F38" i="1"/>
  <c r="D38" i="1"/>
  <c r="E38" i="26" l="1"/>
  <c r="E37" i="25"/>
  <c r="E38" i="24"/>
  <c r="E37" i="23"/>
  <c r="E38" i="22"/>
  <c r="E38" i="21"/>
  <c r="E37" i="20"/>
  <c r="E38" i="19"/>
  <c r="E37" i="18"/>
  <c r="E38" i="17"/>
  <c r="E35" i="16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  <c r="H38" i="1"/>
  <c r="G38" i="1"/>
  <c r="E38" i="1" l="1"/>
</calcChain>
</file>

<file path=xl/sharedStrings.xml><?xml version="1.0" encoding="utf-8"?>
<sst xmlns="http://schemas.openxmlformats.org/spreadsheetml/2006/main" count="640" uniqueCount="60">
  <si>
    <t>Día</t>
  </si>
  <si>
    <t>Estado del cielo</t>
  </si>
  <si>
    <t>Temp. máxima (ºC)</t>
  </si>
  <si>
    <t>Temp. mínima (ºC)</t>
  </si>
  <si>
    <t>Dir.</t>
  </si>
  <si>
    <t>V (km/h)</t>
  </si>
  <si>
    <t>Temp.      media (ºC)</t>
  </si>
  <si>
    <t>Racha máxima de viento</t>
  </si>
  <si>
    <r>
      <t>Precipitación (l/m</t>
    </r>
    <r>
      <rPr>
        <b/>
        <vertAlign val="superscript"/>
        <sz val="11"/>
        <color theme="9" tint="-0.499984740745262"/>
        <rFont val="Arial"/>
        <family val="2"/>
      </rPr>
      <t>2</t>
    </r>
    <r>
      <rPr>
        <b/>
        <sz val="11"/>
        <color theme="9" tint="-0.499984740745262"/>
        <rFont val="Arial"/>
        <family val="2"/>
      </rPr>
      <t>)</t>
    </r>
  </si>
  <si>
    <t>Cielo despejado</t>
  </si>
  <si>
    <t>Poco nuboso</t>
  </si>
  <si>
    <t>Intervalos nubosos</t>
  </si>
  <si>
    <t>Nuboso</t>
  </si>
  <si>
    <t>Muy nuboso o cubierto</t>
  </si>
  <si>
    <t>Bruma o niebla</t>
  </si>
  <si>
    <t>Precipitaciones</t>
  </si>
  <si>
    <t>Nubosidad</t>
  </si>
  <si>
    <t>Lluvia</t>
  </si>
  <si>
    <t>Nieve</t>
  </si>
  <si>
    <t>Tormenta eléctrica</t>
  </si>
  <si>
    <t>Ejemplos:</t>
  </si>
  <si>
    <t>Intervalos nubosos y tormenta eléctrica</t>
  </si>
  <si>
    <t>Cubierto y tormenta seca</t>
  </si>
  <si>
    <t>Cubierto con lluvia y nieve o aguanieve</t>
  </si>
  <si>
    <t>Nieblas no persistentes</t>
  </si>
  <si>
    <t>Leyenda de los símbolos utilizados</t>
  </si>
  <si>
    <t>Todos los datos están tomados por la estación meteorológica automática Davis Vantage Vue</t>
  </si>
  <si>
    <t>Si aparece el símbolo       en un día con precipitaciones, quiere decir que ese día el pluviómetro registró vuelcos debido a la acumulación de agua sobre él por la niebla o rocío, o bien a la acumulación de nieve/hielo y su posterior derretimiento</t>
  </si>
  <si>
    <t>c</t>
  </si>
  <si>
    <t>Registros diarios del año 2017 en Larués</t>
  </si>
  <si>
    <t>Enero de 2017</t>
  </si>
  <si>
    <t>Febrero de 2017</t>
  </si>
  <si>
    <t>Marzo de 2017</t>
  </si>
  <si>
    <t>Abril de 2017</t>
  </si>
  <si>
    <t>Mayo de 2017</t>
  </si>
  <si>
    <t>Junio de 2017</t>
  </si>
  <si>
    <t>Julio de 2017</t>
  </si>
  <si>
    <t>Agosto de 2017</t>
  </si>
  <si>
    <t>Septiembre de 2017</t>
  </si>
  <si>
    <t>Octubre de 2017</t>
  </si>
  <si>
    <t>Noviembre de 2017</t>
  </si>
  <si>
    <t>Diciembre de 2017</t>
  </si>
  <si>
    <t xml:space="preserve"> - </t>
  </si>
  <si>
    <t>N</t>
  </si>
  <si>
    <t>NW</t>
  </si>
  <si>
    <t>NNW</t>
  </si>
  <si>
    <t>WNW</t>
  </si>
  <si>
    <t>NE</t>
  </si>
  <si>
    <t>SSE</t>
  </si>
  <si>
    <t>ESE</t>
  </si>
  <si>
    <t>SSW</t>
  </si>
  <si>
    <t>WSW</t>
  </si>
  <si>
    <t>S</t>
  </si>
  <si>
    <t>NNE</t>
  </si>
  <si>
    <t>SW</t>
  </si>
  <si>
    <t>E</t>
  </si>
  <si>
    <t>SE</t>
  </si>
  <si>
    <t>W</t>
  </si>
  <si>
    <t>ENE</t>
  </si>
  <si>
    <r>
      <t>Precipitación (l/m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</si>
</sst>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6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28"/>
      <color rgb="FF0000CC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b/>
      <sz val="11"/>
      <color theme="9" tint="-0.499984740745262"/>
      <name val="Arial"/>
      <family val="2"/>
    </font>
    <font>
      <b/>
      <vertAlign val="superscript"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28"/>
      <color rgb="FF00CCFF"/>
      <name val="Arial"/>
      <family val="2"/>
    </font>
    <font>
      <b/>
      <sz val="28"/>
      <color rgb="FF008080"/>
      <name val="Arial"/>
      <family val="2"/>
    </font>
    <font>
      <b/>
      <sz val="28"/>
      <color rgb="FF006600"/>
      <name val="Arial"/>
      <family val="2"/>
    </font>
    <font>
      <b/>
      <sz val="28"/>
      <color rgb="FF00FF00"/>
      <name val="Arial"/>
      <family val="2"/>
    </font>
    <font>
      <b/>
      <sz val="28"/>
      <color rgb="FF99CC00"/>
      <name val="Arial"/>
      <family val="2"/>
    </font>
    <font>
      <b/>
      <sz val="28"/>
      <color rgb="FFFF6600"/>
      <name val="Arial"/>
      <family val="2"/>
    </font>
    <font>
      <b/>
      <sz val="28"/>
      <color rgb="FFCC66FF"/>
      <name val="Arial"/>
      <family val="2"/>
    </font>
    <font>
      <b/>
      <sz val="28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36"/>
      <color theme="1"/>
      <name val="Cambria"/>
      <family val="1"/>
      <scheme val="major"/>
    </font>
    <font>
      <i/>
      <sz val="2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28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14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28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14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28"/>
      <color theme="9" tint="-0.499984740745262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thick">
        <color rgb="FF008080"/>
      </left>
      <right/>
      <top style="thick">
        <color rgb="FF008080"/>
      </top>
      <bottom/>
      <diagonal/>
    </border>
    <border>
      <left/>
      <right/>
      <top style="thick">
        <color rgb="FF008080"/>
      </top>
      <bottom/>
      <diagonal/>
    </border>
    <border>
      <left/>
      <right style="thick">
        <color rgb="FF008080"/>
      </right>
      <top style="thick">
        <color rgb="FF008080"/>
      </top>
      <bottom/>
      <diagonal/>
    </border>
    <border>
      <left style="thick">
        <color rgb="FF008080"/>
      </left>
      <right/>
      <top/>
      <bottom style="thick">
        <color rgb="FF008080"/>
      </bottom>
      <diagonal/>
    </border>
    <border>
      <left/>
      <right/>
      <top/>
      <bottom style="thick">
        <color rgb="FF008080"/>
      </bottom>
      <diagonal/>
    </border>
    <border>
      <left/>
      <right style="thick">
        <color rgb="FF008080"/>
      </right>
      <top/>
      <bottom style="thick">
        <color rgb="FF008080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99CC00"/>
      </left>
      <right/>
      <top style="thick">
        <color rgb="FF99CC00"/>
      </top>
      <bottom/>
      <diagonal/>
    </border>
    <border>
      <left/>
      <right/>
      <top style="thick">
        <color rgb="FF99CC00"/>
      </top>
      <bottom/>
      <diagonal/>
    </border>
    <border>
      <left/>
      <right style="thick">
        <color rgb="FF99CC00"/>
      </right>
      <top style="thick">
        <color rgb="FF99CC00"/>
      </top>
      <bottom/>
      <diagonal/>
    </border>
    <border>
      <left style="thick">
        <color rgb="FF99CC00"/>
      </left>
      <right/>
      <top/>
      <bottom style="thick">
        <color rgb="FF99CC00"/>
      </bottom>
      <diagonal/>
    </border>
    <border>
      <left/>
      <right/>
      <top/>
      <bottom style="thick">
        <color rgb="FF99CC00"/>
      </bottom>
      <diagonal/>
    </border>
    <border>
      <left/>
      <right style="thick">
        <color rgb="FF99CC00"/>
      </right>
      <top/>
      <bottom style="thick">
        <color rgb="FF99CC00"/>
      </bottom>
      <diagonal/>
    </border>
    <border>
      <left style="thick">
        <color rgb="FFFF6600"/>
      </left>
      <right/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/>
      <right/>
      <top/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C66FF"/>
      </left>
      <right/>
      <top style="thick">
        <color rgb="FFCC66FF"/>
      </top>
      <bottom/>
      <diagonal/>
    </border>
    <border>
      <left/>
      <right/>
      <top style="thick">
        <color rgb="FFCC66FF"/>
      </top>
      <bottom/>
      <diagonal/>
    </border>
    <border>
      <left/>
      <right style="thick">
        <color rgb="FFCC66FF"/>
      </right>
      <top style="thick">
        <color rgb="FFCC66FF"/>
      </top>
      <bottom/>
      <diagonal/>
    </border>
    <border>
      <left style="thick">
        <color rgb="FFCC66FF"/>
      </left>
      <right/>
      <top/>
      <bottom style="thick">
        <color rgb="FFCC66FF"/>
      </bottom>
      <diagonal/>
    </border>
    <border>
      <left/>
      <right/>
      <top/>
      <bottom style="thick">
        <color rgb="FFCC66FF"/>
      </bottom>
      <diagonal/>
    </border>
    <border>
      <left/>
      <right style="thick">
        <color rgb="FFCC66FF"/>
      </right>
      <top/>
      <bottom style="thick">
        <color rgb="FFCC66FF"/>
      </bottom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theme="1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double">
        <color theme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theme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uble">
        <color theme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7030A0"/>
      </left>
      <right style="thin">
        <color rgb="FF7030A0"/>
      </right>
      <top style="double">
        <color theme="1"/>
      </top>
      <bottom style="thin">
        <color rgb="FF7030A0"/>
      </bottom>
      <diagonal/>
    </border>
    <border>
      <left style="thin">
        <color rgb="FF7030A0"/>
      </left>
      <right/>
      <top style="double">
        <color theme="1"/>
      </top>
      <bottom style="thin">
        <color rgb="FF7030A0"/>
      </bottom>
      <diagonal/>
    </border>
    <border>
      <left style="thin">
        <color rgb="FF00B050"/>
      </left>
      <right style="thin">
        <color rgb="FF00B050"/>
      </right>
      <top style="double">
        <color theme="1"/>
      </top>
      <bottom style="thin">
        <color rgb="FF00B050"/>
      </bottom>
      <diagonal/>
    </border>
    <border>
      <left style="thin">
        <color theme="9" tint="-0.499984740745262"/>
      </left>
      <right/>
      <top style="double">
        <color theme="1"/>
      </top>
      <bottom style="thin">
        <color theme="9" tint="-0.499984740745262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8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3" xfId="0" applyBorder="1" applyAlignment="1">
      <alignment vertical="center"/>
    </xf>
    <xf numFmtId="0" fontId="23" fillId="0" borderId="77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23" fillId="0" borderId="82" xfId="0" applyFont="1" applyBorder="1" applyAlignment="1">
      <alignment vertical="center"/>
    </xf>
    <xf numFmtId="0" fontId="23" fillId="0" borderId="84" xfId="0" applyFont="1" applyBorder="1" applyAlignment="1">
      <alignment vertical="center"/>
    </xf>
    <xf numFmtId="0" fontId="23" fillId="0" borderId="85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" fillId="0" borderId="7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64" fontId="9" fillId="0" borderId="89" xfId="0" applyNumberFormat="1" applyFont="1" applyBorder="1" applyAlignment="1">
      <alignment horizontal="center" vertical="center"/>
    </xf>
    <xf numFmtId="164" fontId="10" fillId="0" borderId="89" xfId="0" applyNumberFormat="1" applyFont="1" applyBorder="1" applyAlignment="1">
      <alignment horizontal="center" vertical="center"/>
    </xf>
    <xf numFmtId="164" fontId="9" fillId="0" borderId="90" xfId="0" applyNumberFormat="1" applyFont="1" applyBorder="1" applyAlignment="1">
      <alignment horizontal="center" vertical="center"/>
    </xf>
    <xf numFmtId="164" fontId="10" fillId="0" borderId="90" xfId="0" applyNumberFormat="1" applyFont="1" applyBorder="1" applyAlignment="1">
      <alignment horizontal="center" vertical="center"/>
    </xf>
    <xf numFmtId="164" fontId="11" fillId="0" borderId="91" xfId="0" applyNumberFormat="1" applyFont="1" applyBorder="1" applyAlignment="1">
      <alignment horizontal="center" vertical="center"/>
    </xf>
    <xf numFmtId="164" fontId="11" fillId="0" borderId="92" xfId="0" applyNumberFormat="1" applyFont="1" applyBorder="1" applyAlignment="1">
      <alignment horizontal="center" vertical="center"/>
    </xf>
    <xf numFmtId="164" fontId="12" fillId="0" borderId="94" xfId="0" applyNumberFormat="1" applyFont="1" applyBorder="1" applyAlignment="1">
      <alignment horizontal="center" vertical="center"/>
    </xf>
    <xf numFmtId="164" fontId="12" fillId="0" borderId="95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164" fontId="14" fillId="0" borderId="96" xfId="0" applyNumberFormat="1" applyFont="1" applyBorder="1" applyAlignment="1">
      <alignment horizontal="center" vertical="center"/>
    </xf>
    <xf numFmtId="164" fontId="14" fillId="0" borderId="93" xfId="0" applyNumberFormat="1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164" fontId="9" fillId="0" borderId="97" xfId="0" applyNumberFormat="1" applyFont="1" applyBorder="1" applyAlignment="1">
      <alignment horizontal="center" vertical="center"/>
    </xf>
    <xf numFmtId="164" fontId="10" fillId="0" borderId="97" xfId="0" applyNumberFormat="1" applyFont="1" applyBorder="1" applyAlignment="1">
      <alignment horizontal="center" vertical="center"/>
    </xf>
    <xf numFmtId="164" fontId="11" fillId="0" borderId="98" xfId="0" applyNumberFormat="1" applyFont="1" applyBorder="1" applyAlignment="1">
      <alignment horizontal="center" vertical="center"/>
    </xf>
    <xf numFmtId="164" fontId="12" fillId="0" borderId="100" xfId="0" applyNumberFormat="1" applyFont="1" applyBorder="1" applyAlignment="1">
      <alignment horizontal="center" vertical="center"/>
    </xf>
    <xf numFmtId="164" fontId="14" fillId="0" borderId="99" xfId="0" applyNumberFormat="1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0" fillId="0" borderId="101" xfId="0" applyBorder="1" applyAlignment="1">
      <alignment vertical="center"/>
    </xf>
    <xf numFmtId="0" fontId="0" fillId="0" borderId="104" xfId="0" applyBorder="1" applyAlignment="1">
      <alignment vertical="center"/>
    </xf>
    <xf numFmtId="0" fontId="12" fillId="0" borderId="10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164" fontId="38" fillId="0" borderId="89" xfId="0" applyNumberFormat="1" applyFont="1" applyBorder="1" applyAlignment="1">
      <alignment horizontal="center" vertical="center"/>
    </xf>
    <xf numFmtId="164" fontId="39" fillId="0" borderId="89" xfId="0" applyNumberFormat="1" applyFont="1" applyBorder="1" applyAlignment="1">
      <alignment horizontal="center" vertical="center"/>
    </xf>
    <xf numFmtId="164" fontId="40" fillId="0" borderId="91" xfId="0" applyNumberFormat="1" applyFont="1" applyBorder="1" applyAlignment="1">
      <alignment horizontal="center" vertical="center"/>
    </xf>
    <xf numFmtId="164" fontId="41" fillId="0" borderId="94" xfId="0" applyNumberFormat="1" applyFont="1" applyBorder="1" applyAlignment="1">
      <alignment horizontal="center" vertical="center"/>
    </xf>
    <xf numFmtId="164" fontId="42" fillId="0" borderId="96" xfId="0" applyNumberFormat="1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38" fillId="0" borderId="90" xfId="0" applyNumberFormat="1" applyFont="1" applyBorder="1" applyAlignment="1">
      <alignment horizontal="center" vertical="center"/>
    </xf>
    <xf numFmtId="164" fontId="39" fillId="0" borderId="90" xfId="0" applyNumberFormat="1" applyFont="1" applyBorder="1" applyAlignment="1">
      <alignment horizontal="center" vertical="center"/>
    </xf>
    <xf numFmtId="164" fontId="40" fillId="0" borderId="92" xfId="0" applyNumberFormat="1" applyFont="1" applyBorder="1" applyAlignment="1">
      <alignment horizontal="center" vertical="center"/>
    </xf>
    <xf numFmtId="164" fontId="41" fillId="0" borderId="95" xfId="0" applyNumberFormat="1" applyFont="1" applyBorder="1" applyAlignment="1">
      <alignment horizontal="center" vertical="center"/>
    </xf>
    <xf numFmtId="164" fontId="42" fillId="0" borderId="93" xfId="0" applyNumberFormat="1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164" fontId="38" fillId="0" borderId="97" xfId="0" applyNumberFormat="1" applyFont="1" applyBorder="1" applyAlignment="1">
      <alignment horizontal="center" vertical="center"/>
    </xf>
    <xf numFmtId="164" fontId="39" fillId="0" borderId="97" xfId="0" applyNumberFormat="1" applyFont="1" applyBorder="1" applyAlignment="1">
      <alignment horizontal="center" vertical="center"/>
    </xf>
    <xf numFmtId="165" fontId="40" fillId="0" borderId="98" xfId="0" applyNumberFormat="1" applyFont="1" applyBorder="1" applyAlignment="1">
      <alignment horizontal="center" vertical="center"/>
    </xf>
    <xf numFmtId="164" fontId="41" fillId="0" borderId="100" xfId="0" applyNumberFormat="1" applyFont="1" applyBorder="1" applyAlignment="1">
      <alignment horizontal="center" vertical="center"/>
    </xf>
    <xf numFmtId="164" fontId="42" fillId="0" borderId="99" xfId="0" applyNumberFormat="1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164" fontId="51" fillId="0" borderId="89" xfId="0" applyNumberFormat="1" applyFont="1" applyBorder="1" applyAlignment="1">
      <alignment horizontal="center" vertical="center"/>
    </xf>
    <xf numFmtId="164" fontId="52" fillId="0" borderId="89" xfId="0" applyNumberFormat="1" applyFont="1" applyBorder="1" applyAlignment="1">
      <alignment horizontal="center" vertical="center"/>
    </xf>
    <xf numFmtId="164" fontId="53" fillId="0" borderId="91" xfId="0" applyNumberFormat="1" applyFont="1" applyBorder="1" applyAlignment="1">
      <alignment horizontal="center" vertical="center"/>
    </xf>
    <xf numFmtId="164" fontId="54" fillId="0" borderId="94" xfId="0" applyNumberFormat="1" applyFont="1" applyBorder="1" applyAlignment="1">
      <alignment horizontal="center" vertical="center"/>
    </xf>
    <xf numFmtId="164" fontId="55" fillId="0" borderId="96" xfId="0" applyNumberFormat="1" applyFont="1" applyBorder="1" applyAlignment="1">
      <alignment horizontal="center" vertical="center"/>
    </xf>
    <xf numFmtId="0" fontId="54" fillId="0" borderId="105" xfId="0" applyFont="1" applyBorder="1" applyAlignment="1">
      <alignment horizontal="center" vertical="center"/>
    </xf>
    <xf numFmtId="164" fontId="51" fillId="0" borderId="90" xfId="0" applyNumberFormat="1" applyFont="1" applyBorder="1" applyAlignment="1">
      <alignment horizontal="center" vertical="center"/>
    </xf>
    <xf numFmtId="164" fontId="52" fillId="0" borderId="90" xfId="0" applyNumberFormat="1" applyFont="1" applyBorder="1" applyAlignment="1">
      <alignment horizontal="center" vertical="center"/>
    </xf>
    <xf numFmtId="164" fontId="53" fillId="0" borderId="92" xfId="0" applyNumberFormat="1" applyFont="1" applyBorder="1" applyAlignment="1">
      <alignment horizontal="center" vertical="center"/>
    </xf>
    <xf numFmtId="164" fontId="54" fillId="0" borderId="95" xfId="0" applyNumberFormat="1" applyFont="1" applyBorder="1" applyAlignment="1">
      <alignment horizontal="center" vertical="center"/>
    </xf>
    <xf numFmtId="164" fontId="51" fillId="0" borderId="97" xfId="0" applyNumberFormat="1" applyFont="1" applyBorder="1" applyAlignment="1">
      <alignment horizontal="center" vertical="center"/>
    </xf>
    <xf numFmtId="164" fontId="52" fillId="0" borderId="97" xfId="0" applyNumberFormat="1" applyFont="1" applyBorder="1" applyAlignment="1">
      <alignment horizontal="center" vertical="center"/>
    </xf>
    <xf numFmtId="164" fontId="53" fillId="0" borderId="98" xfId="0" applyNumberFormat="1" applyFont="1" applyBorder="1" applyAlignment="1">
      <alignment horizontal="center" vertical="center"/>
    </xf>
    <xf numFmtId="164" fontId="54" fillId="0" borderId="100" xfId="0" applyNumberFormat="1" applyFont="1" applyBorder="1" applyAlignment="1">
      <alignment horizontal="center" vertical="center"/>
    </xf>
    <xf numFmtId="164" fontId="55" fillId="0" borderId="99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0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8" fillId="0" borderId="96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164" fontId="64" fillId="0" borderId="89" xfId="0" applyNumberFormat="1" applyFont="1" applyBorder="1" applyAlignment="1">
      <alignment horizontal="center" vertical="center"/>
    </xf>
    <xf numFmtId="164" fontId="65" fillId="0" borderId="89" xfId="0" applyNumberFormat="1" applyFont="1" applyBorder="1" applyAlignment="1">
      <alignment horizontal="center" vertical="center"/>
    </xf>
    <xf numFmtId="164" fontId="66" fillId="0" borderId="91" xfId="0" applyNumberFormat="1" applyFont="1" applyBorder="1" applyAlignment="1">
      <alignment horizontal="center" vertical="center"/>
    </xf>
    <xf numFmtId="164" fontId="67" fillId="0" borderId="94" xfId="0" applyNumberFormat="1" applyFont="1" applyBorder="1" applyAlignment="1">
      <alignment horizontal="center" vertical="center"/>
    </xf>
    <xf numFmtId="164" fontId="68" fillId="0" borderId="96" xfId="0" applyNumberFormat="1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7" fillId="0" borderId="105" xfId="0" applyFont="1" applyBorder="1" applyAlignment="1">
      <alignment horizontal="center" vertical="center"/>
    </xf>
    <xf numFmtId="164" fontId="64" fillId="0" borderId="97" xfId="0" applyNumberFormat="1" applyFont="1" applyBorder="1" applyAlignment="1">
      <alignment horizontal="center" vertical="center"/>
    </xf>
    <xf numFmtId="164" fontId="65" fillId="0" borderId="97" xfId="0" applyNumberFormat="1" applyFont="1" applyBorder="1" applyAlignment="1">
      <alignment horizontal="center" vertical="center"/>
    </xf>
    <xf numFmtId="164" fontId="66" fillId="0" borderId="98" xfId="0" applyNumberFormat="1" applyFont="1" applyBorder="1" applyAlignment="1">
      <alignment horizontal="center" vertical="center"/>
    </xf>
    <xf numFmtId="164" fontId="67" fillId="0" borderId="100" xfId="0" applyNumberFormat="1" applyFont="1" applyBorder="1" applyAlignment="1">
      <alignment horizontal="center" vertical="center"/>
    </xf>
    <xf numFmtId="164" fontId="68" fillId="0" borderId="99" xfId="0" applyNumberFormat="1" applyFont="1" applyBorder="1" applyAlignment="1">
      <alignment horizontal="center" vertical="center"/>
    </xf>
    <xf numFmtId="0" fontId="68" fillId="0" borderId="99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9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164" fontId="9" fillId="0" borderId="89" xfId="0" applyNumberFormat="1" applyFont="1" applyBorder="1" applyAlignment="1">
      <alignment horizontal="center" vertical="center" wrapText="1"/>
    </xf>
    <xf numFmtId="164" fontId="10" fillId="0" borderId="89" xfId="0" applyNumberFormat="1" applyFont="1" applyBorder="1" applyAlignment="1">
      <alignment horizontal="center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164" fontId="18" fillId="0" borderId="32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 wrapText="1"/>
    </xf>
    <xf numFmtId="164" fontId="38" fillId="0" borderId="89" xfId="0" applyNumberFormat="1" applyFont="1" applyBorder="1" applyAlignment="1">
      <alignment horizontal="center" vertical="center" wrapText="1"/>
    </xf>
    <xf numFmtId="164" fontId="39" fillId="0" borderId="89" xfId="0" applyNumberFormat="1" applyFont="1" applyBorder="1" applyAlignment="1">
      <alignment horizontal="center" vertical="center" wrapText="1"/>
    </xf>
    <xf numFmtId="164" fontId="40" fillId="0" borderId="91" xfId="0" applyNumberFormat="1" applyFont="1" applyBorder="1" applyAlignment="1">
      <alignment horizontal="center" vertical="center" wrapText="1"/>
    </xf>
    <xf numFmtId="0" fontId="41" fillId="0" borderId="94" xfId="0" applyFont="1" applyBorder="1" applyAlignment="1">
      <alignment horizontal="center" vertical="center" wrapText="1"/>
    </xf>
    <xf numFmtId="0" fontId="42" fillId="0" borderId="9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63" fillId="0" borderId="9" xfId="0" applyNumberFormat="1" applyFont="1" applyBorder="1" applyAlignment="1">
      <alignment horizontal="center" vertical="center"/>
    </xf>
    <xf numFmtId="164" fontId="63" fillId="0" borderId="46" xfId="0" applyNumberFormat="1" applyFont="1" applyBorder="1" applyAlignment="1">
      <alignment horizontal="center" vertical="center"/>
    </xf>
    <xf numFmtId="164" fontId="63" fillId="0" borderId="47" xfId="0" applyNumberFormat="1" applyFont="1" applyBorder="1" applyAlignment="1">
      <alignment horizontal="center" vertical="center"/>
    </xf>
    <xf numFmtId="164" fontId="63" fillId="0" borderId="48" xfId="0" applyNumberFormat="1" applyFont="1" applyBorder="1" applyAlignment="1">
      <alignment horizontal="center" vertical="center"/>
    </xf>
    <xf numFmtId="164" fontId="63" fillId="0" borderId="49" xfId="0" applyNumberFormat="1" applyFont="1" applyBorder="1" applyAlignment="1">
      <alignment horizontal="center" vertical="center"/>
    </xf>
    <xf numFmtId="164" fontId="63" fillId="0" borderId="50" xfId="0" applyNumberFormat="1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 wrapText="1"/>
    </xf>
    <xf numFmtId="164" fontId="64" fillId="0" borderId="89" xfId="0" applyNumberFormat="1" applyFont="1" applyBorder="1" applyAlignment="1">
      <alignment horizontal="center" vertical="center" wrapText="1"/>
    </xf>
    <xf numFmtId="164" fontId="65" fillId="0" borderId="89" xfId="0" applyNumberFormat="1" applyFont="1" applyBorder="1" applyAlignment="1">
      <alignment horizontal="center" vertical="center" wrapText="1"/>
    </xf>
    <xf numFmtId="164" fontId="66" fillId="0" borderId="91" xfId="0" applyNumberFormat="1" applyFont="1" applyBorder="1" applyAlignment="1">
      <alignment horizontal="center" vertical="center" wrapText="1"/>
    </xf>
    <xf numFmtId="0" fontId="67" fillId="0" borderId="94" xfId="0" applyFont="1" applyBorder="1" applyAlignment="1">
      <alignment horizontal="center" vertical="center" wrapText="1"/>
    </xf>
    <xf numFmtId="0" fontId="68" fillId="0" borderId="9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 wrapText="1"/>
    </xf>
    <xf numFmtId="164" fontId="51" fillId="0" borderId="89" xfId="0" applyNumberFormat="1" applyFont="1" applyBorder="1" applyAlignment="1">
      <alignment horizontal="center" vertical="center" wrapText="1"/>
    </xf>
    <xf numFmtId="164" fontId="52" fillId="0" borderId="89" xfId="0" applyNumberFormat="1" applyFont="1" applyBorder="1" applyAlignment="1">
      <alignment horizontal="center" vertical="center" wrapText="1"/>
    </xf>
    <xf numFmtId="164" fontId="53" fillId="0" borderId="91" xfId="0" applyNumberFormat="1" applyFont="1" applyBorder="1" applyAlignment="1">
      <alignment horizontal="center" vertical="center" wrapText="1"/>
    </xf>
    <xf numFmtId="0" fontId="54" fillId="0" borderId="94" xfId="0" applyFont="1" applyBorder="1" applyAlignment="1">
      <alignment horizontal="center" vertical="center" wrapText="1"/>
    </xf>
    <xf numFmtId="0" fontId="55" fillId="0" borderId="9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3" fillId="0" borderId="10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/>
    </xf>
    <xf numFmtId="0" fontId="23" fillId="0" borderId="81" xfId="0" applyFont="1" applyBorder="1" applyAlignment="1">
      <alignment horizontal="left" vertical="center"/>
    </xf>
    <xf numFmtId="0" fontId="23" fillId="0" borderId="82" xfId="0" applyFont="1" applyBorder="1" applyAlignment="1">
      <alignment horizontal="left" vertical="center"/>
    </xf>
    <xf numFmtId="0" fontId="23" fillId="0" borderId="102" xfId="0" applyFont="1" applyBorder="1" applyAlignment="1">
      <alignment horizontal="left" vertical="center"/>
    </xf>
    <xf numFmtId="0" fontId="23" fillId="0" borderId="103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74" xfId="0" applyFont="1" applyBorder="1" applyAlignment="1">
      <alignment horizontal="left" vertical="center"/>
    </xf>
    <xf numFmtId="0" fontId="23" fillId="0" borderId="88" xfId="0" applyFont="1" applyBorder="1" applyAlignment="1">
      <alignment horizontal="left" vertical="center"/>
    </xf>
  </cellXfs>
  <cellStyles count="1">
    <cellStyle name="Normal" xfId="0" builtinId="0"/>
  </cellStyles>
  <dxfs count="72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CCFF"/>
      <color rgb="FFFF6600"/>
      <color rgb="FFCC66FF"/>
      <color rgb="FF99CC00"/>
      <color rgb="FF00FF00"/>
      <color rgb="FF006600"/>
      <color rgb="FF008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2.png"/><Relationship Id="rId7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4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4.png"/><Relationship Id="rId9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0.png"/><Relationship Id="rId2" Type="http://schemas.openxmlformats.org/officeDocument/2006/relationships/image" Target="../media/image11.png"/><Relationship Id="rId1" Type="http://schemas.openxmlformats.org/officeDocument/2006/relationships/image" Target="../media/image4.png"/><Relationship Id="rId6" Type="http://schemas.openxmlformats.org/officeDocument/2006/relationships/image" Target="../media/image16.png"/><Relationship Id="rId5" Type="http://schemas.openxmlformats.org/officeDocument/2006/relationships/image" Target="../media/image14.png"/><Relationship Id="rId4" Type="http://schemas.openxmlformats.org/officeDocument/2006/relationships/image" Target="../media/image7.png"/><Relationship Id="rId9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6.png"/><Relationship Id="rId2" Type="http://schemas.openxmlformats.org/officeDocument/2006/relationships/image" Target="../media/image9.png"/><Relationship Id="rId1" Type="http://schemas.openxmlformats.org/officeDocument/2006/relationships/image" Target="../media/image6.png"/><Relationship Id="rId6" Type="http://schemas.openxmlformats.org/officeDocument/2006/relationships/image" Target="../media/image1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8.png"/><Relationship Id="rId7" Type="http://schemas.openxmlformats.org/officeDocument/2006/relationships/image" Target="../media/image9.png"/><Relationship Id="rId12" Type="http://schemas.openxmlformats.org/officeDocument/2006/relationships/image" Target="../media/image17.png"/><Relationship Id="rId2" Type="http://schemas.openxmlformats.org/officeDocument/2006/relationships/image" Target="../media/image15.png"/><Relationship Id="rId1" Type="http://schemas.openxmlformats.org/officeDocument/2006/relationships/image" Target="../media/image4.png"/><Relationship Id="rId6" Type="http://schemas.openxmlformats.org/officeDocument/2006/relationships/image" Target="../media/image23.png"/><Relationship Id="rId11" Type="http://schemas.openxmlformats.org/officeDocument/2006/relationships/image" Target="../media/image14.png"/><Relationship Id="rId5" Type="http://schemas.openxmlformats.org/officeDocument/2006/relationships/image" Target="../media/image7.png"/><Relationship Id="rId10" Type="http://schemas.openxmlformats.org/officeDocument/2006/relationships/image" Target="../media/image10.png"/><Relationship Id="rId4" Type="http://schemas.openxmlformats.org/officeDocument/2006/relationships/image" Target="../media/image12.png"/><Relationship Id="rId9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13" Type="http://schemas.openxmlformats.org/officeDocument/2006/relationships/image" Target="../media/image36.png"/><Relationship Id="rId3" Type="http://schemas.openxmlformats.org/officeDocument/2006/relationships/image" Target="../media/image26.png"/><Relationship Id="rId7" Type="http://schemas.openxmlformats.org/officeDocument/2006/relationships/image" Target="../media/image30.png"/><Relationship Id="rId12" Type="http://schemas.openxmlformats.org/officeDocument/2006/relationships/image" Target="../media/image35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6" Type="http://schemas.openxmlformats.org/officeDocument/2006/relationships/image" Target="../media/image29.png"/><Relationship Id="rId11" Type="http://schemas.openxmlformats.org/officeDocument/2006/relationships/image" Target="../media/image34.png"/><Relationship Id="rId5" Type="http://schemas.openxmlformats.org/officeDocument/2006/relationships/image" Target="../media/image28.png"/><Relationship Id="rId10" Type="http://schemas.openxmlformats.org/officeDocument/2006/relationships/image" Target="../media/image33.png"/><Relationship Id="rId4" Type="http://schemas.openxmlformats.org/officeDocument/2006/relationships/image" Target="../media/image27.png"/><Relationship Id="rId9" Type="http://schemas.openxmlformats.org/officeDocument/2006/relationships/image" Target="../media/image32.png"/><Relationship Id="rId14" Type="http://schemas.openxmlformats.org/officeDocument/2006/relationships/image" Target="../media/image3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15.png"/><Relationship Id="rId11" Type="http://schemas.openxmlformats.org/officeDocument/2006/relationships/image" Target="../media/image11.png"/><Relationship Id="rId5" Type="http://schemas.openxmlformats.org/officeDocument/2006/relationships/image" Target="../media/image7.png"/><Relationship Id="rId10" Type="http://schemas.openxmlformats.org/officeDocument/2006/relationships/image" Target="../media/image13.png"/><Relationship Id="rId4" Type="http://schemas.openxmlformats.org/officeDocument/2006/relationships/image" Target="../media/image12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7.png"/><Relationship Id="rId7" Type="http://schemas.openxmlformats.org/officeDocument/2006/relationships/image" Target="../media/image7.png"/><Relationship Id="rId2" Type="http://schemas.openxmlformats.org/officeDocument/2006/relationships/image" Target="../media/image12.pn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14.png"/><Relationship Id="rId10" Type="http://schemas.openxmlformats.org/officeDocument/2006/relationships/image" Target="../media/image18.png"/><Relationship Id="rId4" Type="http://schemas.openxmlformats.org/officeDocument/2006/relationships/image" Target="../media/image10.png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7.png"/><Relationship Id="rId7" Type="http://schemas.openxmlformats.org/officeDocument/2006/relationships/image" Target="../media/image10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6" Type="http://schemas.openxmlformats.org/officeDocument/2006/relationships/image" Target="../media/image16.png"/><Relationship Id="rId5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6.png"/><Relationship Id="rId7" Type="http://schemas.openxmlformats.org/officeDocument/2006/relationships/image" Target="../media/image20.png"/><Relationship Id="rId2" Type="http://schemas.openxmlformats.org/officeDocument/2006/relationships/image" Target="../media/image12.png"/><Relationship Id="rId1" Type="http://schemas.openxmlformats.org/officeDocument/2006/relationships/image" Target="../media/image14.png"/><Relationship Id="rId6" Type="http://schemas.openxmlformats.org/officeDocument/2006/relationships/image" Target="../media/image9.png"/><Relationship Id="rId5" Type="http://schemas.openxmlformats.org/officeDocument/2006/relationships/image" Target="../media/image19.png"/><Relationship Id="rId10" Type="http://schemas.openxmlformats.org/officeDocument/2006/relationships/image" Target="../media/image21.png"/><Relationship Id="rId4" Type="http://schemas.openxmlformats.org/officeDocument/2006/relationships/image" Target="../media/image18.png"/><Relationship Id="rId9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9.png"/><Relationship Id="rId1" Type="http://schemas.openxmlformats.org/officeDocument/2006/relationships/image" Target="../media/image6.png"/><Relationship Id="rId6" Type="http://schemas.openxmlformats.org/officeDocument/2006/relationships/image" Target="../media/image7.png"/><Relationship Id="rId5" Type="http://schemas.openxmlformats.org/officeDocument/2006/relationships/image" Target="../media/image8.png"/><Relationship Id="rId4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6.png"/><Relationship Id="rId7" Type="http://schemas.openxmlformats.org/officeDocument/2006/relationships/image" Target="../media/image18.png"/><Relationship Id="rId2" Type="http://schemas.openxmlformats.org/officeDocument/2006/relationships/image" Target="../media/image10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22.png"/><Relationship Id="rId4" Type="http://schemas.openxmlformats.org/officeDocument/2006/relationships/image" Target="../media/image7.png"/><Relationship Id="rId9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7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6.png"/><Relationship Id="rId6" Type="http://schemas.openxmlformats.org/officeDocument/2006/relationships/image" Target="../media/image8.png"/><Relationship Id="rId5" Type="http://schemas.openxmlformats.org/officeDocument/2006/relationships/image" Target="../media/image20.png"/><Relationship Id="rId4" Type="http://schemas.openxmlformats.org/officeDocument/2006/relationships/image" Target="../media/image18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31</xdr:row>
      <xdr:rowOff>161925</xdr:rowOff>
    </xdr:from>
    <xdr:to>
      <xdr:col>7</xdr:col>
      <xdr:colOff>311045</xdr:colOff>
      <xdr:row>45</xdr:row>
      <xdr:rowOff>47625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6448425"/>
          <a:ext cx="2616095" cy="2552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438151</xdr:colOff>
      <xdr:row>15</xdr:row>
      <xdr:rowOff>54769</xdr:rowOff>
    </xdr:from>
    <xdr:to>
      <xdr:col>6</xdr:col>
      <xdr:colOff>415927</xdr:colOff>
      <xdr:row>30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1" y="3293269"/>
          <a:ext cx="3787776" cy="28408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333376</xdr:colOff>
      <xdr:row>31</xdr:row>
      <xdr:rowOff>0</xdr:rowOff>
    </xdr:from>
    <xdr:to>
      <xdr:col>3</xdr:col>
      <xdr:colOff>314326</xdr:colOff>
      <xdr:row>46</xdr:row>
      <xdr:rowOff>165100</xdr:rowOff>
    </xdr:to>
    <xdr:pic>
      <xdr:nvPicPr>
        <xdr:cNvPr id="4" name="3 Imagen" descr="DSCN787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3376" y="6286500"/>
          <a:ext cx="2266950" cy="3022600"/>
        </a:xfrm>
        <a:prstGeom prst="roundRect">
          <a:avLst/>
        </a:prstGeom>
        <a:effectLst>
          <a:softEdge rad="1270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28</xdr:row>
      <xdr:rowOff>9525</xdr:rowOff>
    </xdr:from>
    <xdr:to>
      <xdr:col>6</xdr:col>
      <xdr:colOff>771598</xdr:colOff>
      <xdr:row>28</xdr:row>
      <xdr:rowOff>181044</xdr:rowOff>
    </xdr:to>
    <xdr:pic>
      <xdr:nvPicPr>
        <xdr:cNvPr id="2" name="55 Imagen" descr="Estrella.png">
          <a:extLst>
            <a:ext uri="{FF2B5EF4-FFF2-40B4-BE49-F238E27FC236}">
              <a16:creationId xmlns:a16="http://schemas.microsoft.com/office/drawing/2014/main" id="{E25AE79C-93A2-4084-A95B-DCF037D93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6</xdr:row>
      <xdr:rowOff>19050</xdr:rowOff>
    </xdr:from>
    <xdr:to>
      <xdr:col>2</xdr:col>
      <xdr:colOff>552495</xdr:colOff>
      <xdr:row>6</xdr:row>
      <xdr:rowOff>247682</xdr:rowOff>
    </xdr:to>
    <xdr:pic>
      <xdr:nvPicPr>
        <xdr:cNvPr id="3" name="2 Imagen" descr="P.png">
          <a:extLst>
            <a:ext uri="{FF2B5EF4-FFF2-40B4-BE49-F238E27FC236}">
              <a16:creationId xmlns:a16="http://schemas.microsoft.com/office/drawing/2014/main" id="{AEA24BEB-7D9E-4C6A-90E0-45A1DFA9E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15</xdr:row>
      <xdr:rowOff>19050</xdr:rowOff>
    </xdr:from>
    <xdr:to>
      <xdr:col>2</xdr:col>
      <xdr:colOff>523920</xdr:colOff>
      <xdr:row>16</xdr:row>
      <xdr:rowOff>33</xdr:rowOff>
    </xdr:to>
    <xdr:pic>
      <xdr:nvPicPr>
        <xdr:cNvPr id="4" name="9 Imagen" descr="N+L.png">
          <a:extLst>
            <a:ext uri="{FF2B5EF4-FFF2-40B4-BE49-F238E27FC236}">
              <a16:creationId xmlns:a16="http://schemas.microsoft.com/office/drawing/2014/main" id="{C8677E2B-2E5B-4BD1-B3D9-A038E681B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16</xdr:row>
      <xdr:rowOff>16650</xdr:rowOff>
    </xdr:from>
    <xdr:to>
      <xdr:col>2</xdr:col>
      <xdr:colOff>521520</xdr:colOff>
      <xdr:row>16</xdr:row>
      <xdr:rowOff>254808</xdr:rowOff>
    </xdr:to>
    <xdr:pic>
      <xdr:nvPicPr>
        <xdr:cNvPr id="5" name="40 Imagen" descr="I+L.png">
          <a:extLst>
            <a:ext uri="{FF2B5EF4-FFF2-40B4-BE49-F238E27FC236}">
              <a16:creationId xmlns:a16="http://schemas.microsoft.com/office/drawing/2014/main" id="{AF0C94FF-85B6-432D-BDBB-E05F3AB9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17</xdr:row>
      <xdr:rowOff>247682</xdr:rowOff>
    </xdr:to>
    <xdr:pic>
      <xdr:nvPicPr>
        <xdr:cNvPr id="6" name="3 Imagen" descr="I.png">
          <a:extLst>
            <a:ext uri="{FF2B5EF4-FFF2-40B4-BE49-F238E27FC236}">
              <a16:creationId xmlns:a16="http://schemas.microsoft.com/office/drawing/2014/main" id="{CEE683D0-8F53-4B18-B16D-9761AF51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28575</xdr:rowOff>
    </xdr:from>
    <xdr:to>
      <xdr:col>2</xdr:col>
      <xdr:colOff>485806</xdr:colOff>
      <xdr:row>18</xdr:row>
      <xdr:rowOff>247681</xdr:rowOff>
    </xdr:to>
    <xdr:pic>
      <xdr:nvPicPr>
        <xdr:cNvPr id="7" name="1 Imagen" descr="S.png">
          <a:extLst>
            <a:ext uri="{FF2B5EF4-FFF2-40B4-BE49-F238E27FC236}">
              <a16:creationId xmlns:a16="http://schemas.microsoft.com/office/drawing/2014/main" id="{E1E253EF-F09A-458C-98D8-B8A16DBE1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28575</xdr:rowOff>
    </xdr:from>
    <xdr:to>
      <xdr:col>2</xdr:col>
      <xdr:colOff>485806</xdr:colOff>
      <xdr:row>18</xdr:row>
      <xdr:rowOff>247681</xdr:rowOff>
    </xdr:to>
    <xdr:pic>
      <xdr:nvPicPr>
        <xdr:cNvPr id="8" name="1 Imagen" descr="S.png">
          <a:extLst>
            <a:ext uri="{FF2B5EF4-FFF2-40B4-BE49-F238E27FC236}">
              <a16:creationId xmlns:a16="http://schemas.microsoft.com/office/drawing/2014/main" id="{FAB54EB1-6A18-41E5-9454-9F69B7F16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19</xdr:row>
      <xdr:rowOff>19050</xdr:rowOff>
    </xdr:from>
    <xdr:to>
      <xdr:col>2</xdr:col>
      <xdr:colOff>552495</xdr:colOff>
      <xdr:row>19</xdr:row>
      <xdr:rowOff>247682</xdr:rowOff>
    </xdr:to>
    <xdr:pic>
      <xdr:nvPicPr>
        <xdr:cNvPr id="9" name="2 Imagen" descr="P.png">
          <a:extLst>
            <a:ext uri="{FF2B5EF4-FFF2-40B4-BE49-F238E27FC236}">
              <a16:creationId xmlns:a16="http://schemas.microsoft.com/office/drawing/2014/main" id="{0B9965C5-12A2-48DB-8FF1-B084AE0F0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20</xdr:row>
      <xdr:rowOff>16650</xdr:rowOff>
    </xdr:from>
    <xdr:to>
      <xdr:col>2</xdr:col>
      <xdr:colOff>521520</xdr:colOff>
      <xdr:row>20</xdr:row>
      <xdr:rowOff>254808</xdr:rowOff>
    </xdr:to>
    <xdr:pic>
      <xdr:nvPicPr>
        <xdr:cNvPr id="10" name="40 Imagen" descr="I+L.png">
          <a:extLst>
            <a:ext uri="{FF2B5EF4-FFF2-40B4-BE49-F238E27FC236}">
              <a16:creationId xmlns:a16="http://schemas.microsoft.com/office/drawing/2014/main" id="{E3122284-F6CC-47F0-96BC-917EFCABF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21</xdr:row>
      <xdr:rowOff>19050</xdr:rowOff>
    </xdr:from>
    <xdr:ext cx="323895" cy="228632"/>
    <xdr:pic>
      <xdr:nvPicPr>
        <xdr:cNvPr id="11" name="3 Imagen" descr="I.png">
          <a:extLst>
            <a:ext uri="{FF2B5EF4-FFF2-40B4-BE49-F238E27FC236}">
              <a16:creationId xmlns:a16="http://schemas.microsoft.com/office/drawing/2014/main" id="{9514E999-5E3D-4806-84B9-618A339DE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22</xdr:row>
      <xdr:rowOff>19050</xdr:rowOff>
    </xdr:from>
    <xdr:ext cx="323895" cy="228632"/>
    <xdr:pic>
      <xdr:nvPicPr>
        <xdr:cNvPr id="12" name="3 Imagen" descr="I.png">
          <a:extLst>
            <a:ext uri="{FF2B5EF4-FFF2-40B4-BE49-F238E27FC236}">
              <a16:creationId xmlns:a16="http://schemas.microsoft.com/office/drawing/2014/main" id="{37677901-7BFE-4CFE-B76F-334FCE6F8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23</xdr:row>
      <xdr:rowOff>19050</xdr:rowOff>
    </xdr:from>
    <xdr:ext cx="323895" cy="238158"/>
    <xdr:pic>
      <xdr:nvPicPr>
        <xdr:cNvPr id="13" name="9 Imagen" descr="N+L.png">
          <a:extLst>
            <a:ext uri="{FF2B5EF4-FFF2-40B4-BE49-F238E27FC236}">
              <a16:creationId xmlns:a16="http://schemas.microsoft.com/office/drawing/2014/main" id="{0AA955B6-E2BD-44E7-A96D-C890CBC89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3714750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7</xdr:row>
      <xdr:rowOff>19050</xdr:rowOff>
    </xdr:from>
    <xdr:ext cx="323895" cy="228632"/>
    <xdr:pic>
      <xdr:nvPicPr>
        <xdr:cNvPr id="14" name="2 Imagen" descr="P.png">
          <a:extLst>
            <a:ext uri="{FF2B5EF4-FFF2-40B4-BE49-F238E27FC236}">
              <a16:creationId xmlns:a16="http://schemas.microsoft.com/office/drawing/2014/main" id="{999E7BA3-6A0B-4E30-92A9-3EE42FA25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8</xdr:row>
      <xdr:rowOff>19050</xdr:rowOff>
    </xdr:from>
    <xdr:to>
      <xdr:col>2</xdr:col>
      <xdr:colOff>523920</xdr:colOff>
      <xdr:row>8</xdr:row>
      <xdr:rowOff>247682</xdr:rowOff>
    </xdr:to>
    <xdr:pic>
      <xdr:nvPicPr>
        <xdr:cNvPr id="15" name="4 Imagen" descr="N.png">
          <a:extLst>
            <a:ext uri="{FF2B5EF4-FFF2-40B4-BE49-F238E27FC236}">
              <a16:creationId xmlns:a16="http://schemas.microsoft.com/office/drawing/2014/main" id="{6F68C586-D12F-4F93-B925-DBD65835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197625</xdr:colOff>
      <xdr:row>9</xdr:row>
      <xdr:rowOff>16650</xdr:rowOff>
    </xdr:from>
    <xdr:ext cx="323895" cy="238158"/>
    <xdr:pic>
      <xdr:nvPicPr>
        <xdr:cNvPr id="17" name="40 Imagen" descr="I+L.png">
          <a:extLst>
            <a:ext uri="{FF2B5EF4-FFF2-40B4-BE49-F238E27FC236}">
              <a16:creationId xmlns:a16="http://schemas.microsoft.com/office/drawing/2014/main" id="{DB016F33-2AA5-457E-AD4E-32262017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5325" y="3969525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10</xdr:row>
      <xdr:rowOff>19050</xdr:rowOff>
    </xdr:from>
    <xdr:ext cx="323895" cy="228632"/>
    <xdr:pic>
      <xdr:nvPicPr>
        <xdr:cNvPr id="18" name="3 Imagen" descr="I.png">
          <a:extLst>
            <a:ext uri="{FF2B5EF4-FFF2-40B4-BE49-F238E27FC236}">
              <a16:creationId xmlns:a16="http://schemas.microsoft.com/office/drawing/2014/main" id="{51D52714-D59A-4330-8FEC-33A0E55B9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11</xdr:row>
      <xdr:rowOff>28575</xdr:rowOff>
    </xdr:from>
    <xdr:ext cx="219106" cy="219106"/>
    <xdr:pic>
      <xdr:nvPicPr>
        <xdr:cNvPr id="19" name="1 Imagen" descr="S.png">
          <a:extLst>
            <a:ext uri="{FF2B5EF4-FFF2-40B4-BE49-F238E27FC236}">
              <a16:creationId xmlns:a16="http://schemas.microsoft.com/office/drawing/2014/main" id="{EFB640AE-9891-4E08-8755-125AE698E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11</xdr:row>
      <xdr:rowOff>28575</xdr:rowOff>
    </xdr:from>
    <xdr:ext cx="219106" cy="219106"/>
    <xdr:pic>
      <xdr:nvPicPr>
        <xdr:cNvPr id="20" name="1 Imagen" descr="S.png">
          <a:extLst>
            <a:ext uri="{FF2B5EF4-FFF2-40B4-BE49-F238E27FC236}">
              <a16:creationId xmlns:a16="http://schemas.microsoft.com/office/drawing/2014/main" id="{1EFBFA14-F1B2-4608-8B7D-511538189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12</xdr:row>
      <xdr:rowOff>28575</xdr:rowOff>
    </xdr:from>
    <xdr:ext cx="219106" cy="219106"/>
    <xdr:pic>
      <xdr:nvPicPr>
        <xdr:cNvPr id="21" name="1 Imagen" descr="S.png">
          <a:extLst>
            <a:ext uri="{FF2B5EF4-FFF2-40B4-BE49-F238E27FC236}">
              <a16:creationId xmlns:a16="http://schemas.microsoft.com/office/drawing/2014/main" id="{00EB8DF8-7EBF-4900-8922-F9BC687F2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12</xdr:row>
      <xdr:rowOff>28575</xdr:rowOff>
    </xdr:from>
    <xdr:ext cx="219106" cy="219106"/>
    <xdr:pic>
      <xdr:nvPicPr>
        <xdr:cNvPr id="22" name="1 Imagen" descr="S.png">
          <a:extLst>
            <a:ext uri="{FF2B5EF4-FFF2-40B4-BE49-F238E27FC236}">
              <a16:creationId xmlns:a16="http://schemas.microsoft.com/office/drawing/2014/main" id="{94335236-9E57-497C-BFE6-87CA102E1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13</xdr:row>
      <xdr:rowOff>28575</xdr:rowOff>
    </xdr:from>
    <xdr:ext cx="219106" cy="219106"/>
    <xdr:pic>
      <xdr:nvPicPr>
        <xdr:cNvPr id="23" name="1 Imagen" descr="S.png">
          <a:extLst>
            <a:ext uri="{FF2B5EF4-FFF2-40B4-BE49-F238E27FC236}">
              <a16:creationId xmlns:a16="http://schemas.microsoft.com/office/drawing/2014/main" id="{5F5C987A-3516-4FBB-A6D2-1607F0E8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13</xdr:row>
      <xdr:rowOff>28575</xdr:rowOff>
    </xdr:from>
    <xdr:ext cx="219106" cy="219106"/>
    <xdr:pic>
      <xdr:nvPicPr>
        <xdr:cNvPr id="24" name="1 Imagen" descr="S.png">
          <a:extLst>
            <a:ext uri="{FF2B5EF4-FFF2-40B4-BE49-F238E27FC236}">
              <a16:creationId xmlns:a16="http://schemas.microsoft.com/office/drawing/2014/main" id="{F95A1696-9417-4AAB-AA5D-755AA0150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14</xdr:row>
      <xdr:rowOff>19050</xdr:rowOff>
    </xdr:from>
    <xdr:ext cx="323895" cy="238158"/>
    <xdr:pic>
      <xdr:nvPicPr>
        <xdr:cNvPr id="25" name="9 Imagen" descr="N+L.png">
          <a:extLst>
            <a:ext uri="{FF2B5EF4-FFF2-40B4-BE49-F238E27FC236}">
              <a16:creationId xmlns:a16="http://schemas.microsoft.com/office/drawing/2014/main" id="{7AABA1C4-1DD1-4447-8BD4-CD59BA7E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3714750"/>
          <a:ext cx="323895" cy="238158"/>
        </a:xfrm>
        <a:prstGeom prst="rect">
          <a:avLst/>
        </a:prstGeom>
      </xdr:spPr>
    </xdr:pic>
    <xdr:clientData/>
  </xdr:oneCellAnchor>
  <xdr:twoCellAnchor editAs="oneCell">
    <xdr:from>
      <xdr:col>2</xdr:col>
      <xdr:colOff>266700</xdr:colOff>
      <xdr:row>24</xdr:row>
      <xdr:rowOff>28575</xdr:rowOff>
    </xdr:from>
    <xdr:to>
      <xdr:col>2</xdr:col>
      <xdr:colOff>485806</xdr:colOff>
      <xdr:row>24</xdr:row>
      <xdr:rowOff>247681</xdr:rowOff>
    </xdr:to>
    <xdr:pic>
      <xdr:nvPicPr>
        <xdr:cNvPr id="26" name="1 Imagen" descr="S.png">
          <a:extLst>
            <a:ext uri="{FF2B5EF4-FFF2-40B4-BE49-F238E27FC236}">
              <a16:creationId xmlns:a16="http://schemas.microsoft.com/office/drawing/2014/main" id="{D74928C6-25F9-4DBA-9AF6-3E22F203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25</xdr:row>
      <xdr:rowOff>28575</xdr:rowOff>
    </xdr:from>
    <xdr:to>
      <xdr:col>2</xdr:col>
      <xdr:colOff>485806</xdr:colOff>
      <xdr:row>25</xdr:row>
      <xdr:rowOff>247681</xdr:rowOff>
    </xdr:to>
    <xdr:pic>
      <xdr:nvPicPr>
        <xdr:cNvPr id="27" name="1 Imagen" descr="S.png">
          <a:extLst>
            <a:ext uri="{FF2B5EF4-FFF2-40B4-BE49-F238E27FC236}">
              <a16:creationId xmlns:a16="http://schemas.microsoft.com/office/drawing/2014/main" id="{26F0D7D9-FF29-4561-B464-94980433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26</xdr:row>
      <xdr:rowOff>19050</xdr:rowOff>
    </xdr:from>
    <xdr:to>
      <xdr:col>2</xdr:col>
      <xdr:colOff>552495</xdr:colOff>
      <xdr:row>26</xdr:row>
      <xdr:rowOff>247682</xdr:rowOff>
    </xdr:to>
    <xdr:pic>
      <xdr:nvPicPr>
        <xdr:cNvPr id="28" name="2 Imagen" descr="P.png">
          <a:extLst>
            <a:ext uri="{FF2B5EF4-FFF2-40B4-BE49-F238E27FC236}">
              <a16:creationId xmlns:a16="http://schemas.microsoft.com/office/drawing/2014/main" id="{9EAB88E7-FD78-4C13-80B3-B93B7AE0F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249900</xdr:colOff>
      <xdr:row>27</xdr:row>
      <xdr:rowOff>40351</xdr:rowOff>
    </xdr:from>
    <xdr:to>
      <xdr:col>2</xdr:col>
      <xdr:colOff>537900</xdr:colOff>
      <xdr:row>27</xdr:row>
      <xdr:rowOff>239736</xdr:rowOff>
    </xdr:to>
    <xdr:pic>
      <xdr:nvPicPr>
        <xdr:cNvPr id="29" name="30 Imagen" descr="C+L+T.png">
          <a:extLst>
            <a:ext uri="{FF2B5EF4-FFF2-40B4-BE49-F238E27FC236}">
              <a16:creationId xmlns:a16="http://schemas.microsoft.com/office/drawing/2014/main" id="{57E5858D-2B11-4DC8-9E58-D3051F289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64700" y="2354926"/>
          <a:ext cx="288000" cy="199385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28</xdr:row>
      <xdr:rowOff>19050</xdr:rowOff>
    </xdr:from>
    <xdr:ext cx="323895" cy="228632"/>
    <xdr:pic>
      <xdr:nvPicPr>
        <xdr:cNvPr id="30" name="2 Imagen" descr="P.png">
          <a:extLst>
            <a:ext uri="{FF2B5EF4-FFF2-40B4-BE49-F238E27FC236}">
              <a16:creationId xmlns:a16="http://schemas.microsoft.com/office/drawing/2014/main" id="{98CF479D-2AEC-46B9-98DA-0D9847FF6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29</xdr:row>
      <xdr:rowOff>19050</xdr:rowOff>
    </xdr:from>
    <xdr:ext cx="323895" cy="228632"/>
    <xdr:pic>
      <xdr:nvPicPr>
        <xdr:cNvPr id="31" name="2 Imagen" descr="P.png">
          <a:extLst>
            <a:ext uri="{FF2B5EF4-FFF2-40B4-BE49-F238E27FC236}">
              <a16:creationId xmlns:a16="http://schemas.microsoft.com/office/drawing/2014/main" id="{2F6DFD5A-AF61-4397-8695-7D5817423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30</xdr:row>
      <xdr:rowOff>19050</xdr:rowOff>
    </xdr:from>
    <xdr:ext cx="323895" cy="228632"/>
    <xdr:pic>
      <xdr:nvPicPr>
        <xdr:cNvPr id="34" name="3 Imagen" descr="I.png">
          <a:extLst>
            <a:ext uri="{FF2B5EF4-FFF2-40B4-BE49-F238E27FC236}">
              <a16:creationId xmlns:a16="http://schemas.microsoft.com/office/drawing/2014/main" id="{BA5CC66D-FEB8-41FC-BB54-93A5401D7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55149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31</xdr:row>
      <xdr:rowOff>19050</xdr:rowOff>
    </xdr:from>
    <xdr:ext cx="323895" cy="228632"/>
    <xdr:pic>
      <xdr:nvPicPr>
        <xdr:cNvPr id="35" name="2 Imagen" descr="P.png">
          <a:extLst>
            <a:ext uri="{FF2B5EF4-FFF2-40B4-BE49-F238E27FC236}">
              <a16:creationId xmlns:a16="http://schemas.microsoft.com/office/drawing/2014/main" id="{B923540B-6F65-4BEF-AB1F-AB05C1638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32</xdr:row>
      <xdr:rowOff>19050</xdr:rowOff>
    </xdr:from>
    <xdr:ext cx="323895" cy="228632"/>
    <xdr:pic>
      <xdr:nvPicPr>
        <xdr:cNvPr id="36" name="2 Imagen" descr="P.png">
          <a:extLst>
            <a:ext uri="{FF2B5EF4-FFF2-40B4-BE49-F238E27FC236}">
              <a16:creationId xmlns:a16="http://schemas.microsoft.com/office/drawing/2014/main" id="{7B19E3D4-39EC-4751-9C85-FDEF6FF7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33</xdr:row>
      <xdr:rowOff>19050</xdr:rowOff>
    </xdr:from>
    <xdr:ext cx="323895" cy="228632"/>
    <xdr:pic>
      <xdr:nvPicPr>
        <xdr:cNvPr id="37" name="2 Imagen" descr="P.png">
          <a:extLst>
            <a:ext uri="{FF2B5EF4-FFF2-40B4-BE49-F238E27FC236}">
              <a16:creationId xmlns:a16="http://schemas.microsoft.com/office/drawing/2014/main" id="{8CEF3A34-C9BE-46D8-B1F8-FC3C36B78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34</xdr:row>
      <xdr:rowOff>19050</xdr:rowOff>
    </xdr:from>
    <xdr:ext cx="323895" cy="228632"/>
    <xdr:pic>
      <xdr:nvPicPr>
        <xdr:cNvPr id="38" name="2 Imagen" descr="P.png">
          <a:extLst>
            <a:ext uri="{FF2B5EF4-FFF2-40B4-BE49-F238E27FC236}">
              <a16:creationId xmlns:a16="http://schemas.microsoft.com/office/drawing/2014/main" id="{ABE71A8A-6C1B-49E3-90CE-AF67C1D5A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35</xdr:row>
      <xdr:rowOff>45225</xdr:rowOff>
    </xdr:from>
    <xdr:to>
      <xdr:col>2</xdr:col>
      <xdr:colOff>533250</xdr:colOff>
      <xdr:row>35</xdr:row>
      <xdr:rowOff>244610</xdr:rowOff>
    </xdr:to>
    <xdr:pic>
      <xdr:nvPicPr>
        <xdr:cNvPr id="39" name="24 Imagen" descr="C+L.png">
          <a:extLst>
            <a:ext uri="{FF2B5EF4-FFF2-40B4-BE49-F238E27FC236}">
              <a16:creationId xmlns:a16="http://schemas.microsoft.com/office/drawing/2014/main" id="{02306FE4-5930-4EE1-A761-1C818FB12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8</xdr:row>
      <xdr:rowOff>9525</xdr:rowOff>
    </xdr:from>
    <xdr:to>
      <xdr:col>6</xdr:col>
      <xdr:colOff>771598</xdr:colOff>
      <xdr:row>8</xdr:row>
      <xdr:rowOff>181044</xdr:rowOff>
    </xdr:to>
    <xdr:pic>
      <xdr:nvPicPr>
        <xdr:cNvPr id="3" name="55 Imagen" descr="Estrella.png">
          <a:extLst>
            <a:ext uri="{FF2B5EF4-FFF2-40B4-BE49-F238E27FC236}">
              <a16:creationId xmlns:a16="http://schemas.microsoft.com/office/drawing/2014/main" id="{E978296F-38FE-4564-9DC7-A6B446148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25</xdr:row>
      <xdr:rowOff>9525</xdr:rowOff>
    </xdr:from>
    <xdr:to>
      <xdr:col>6</xdr:col>
      <xdr:colOff>771598</xdr:colOff>
      <xdr:row>25</xdr:row>
      <xdr:rowOff>181044</xdr:rowOff>
    </xdr:to>
    <xdr:pic>
      <xdr:nvPicPr>
        <xdr:cNvPr id="4" name="55 Imagen" descr="Estrella.png">
          <a:extLst>
            <a:ext uri="{FF2B5EF4-FFF2-40B4-BE49-F238E27FC236}">
              <a16:creationId xmlns:a16="http://schemas.microsoft.com/office/drawing/2014/main" id="{1ED3454C-22A9-4E2E-9F98-E4F23F011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6</xdr:row>
      <xdr:rowOff>66675</xdr:rowOff>
    </xdr:from>
    <xdr:to>
      <xdr:col>2</xdr:col>
      <xdr:colOff>535651</xdr:colOff>
      <xdr:row>6</xdr:row>
      <xdr:rowOff>210675</xdr:rowOff>
    </xdr:to>
    <xdr:pic>
      <xdr:nvPicPr>
        <xdr:cNvPr id="6" name="7 Imagen" descr="C.png">
          <a:extLst>
            <a:ext uri="{FF2B5EF4-FFF2-40B4-BE49-F238E27FC236}">
              <a16:creationId xmlns:a16="http://schemas.microsoft.com/office/drawing/2014/main" id="{3342DEC5-14BC-4C9E-94B4-C250176A4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19050</xdr:rowOff>
    </xdr:from>
    <xdr:to>
      <xdr:col>2</xdr:col>
      <xdr:colOff>552495</xdr:colOff>
      <xdr:row>15</xdr:row>
      <xdr:rowOff>247682</xdr:rowOff>
    </xdr:to>
    <xdr:pic>
      <xdr:nvPicPr>
        <xdr:cNvPr id="7" name="2 Imagen" descr="P.png">
          <a:extLst>
            <a:ext uri="{FF2B5EF4-FFF2-40B4-BE49-F238E27FC236}">
              <a16:creationId xmlns:a16="http://schemas.microsoft.com/office/drawing/2014/main" id="{38FA687B-201B-4B3B-80F6-5014A3A67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16</xdr:row>
      <xdr:rowOff>28575</xdr:rowOff>
    </xdr:from>
    <xdr:to>
      <xdr:col>2</xdr:col>
      <xdr:colOff>485806</xdr:colOff>
      <xdr:row>16</xdr:row>
      <xdr:rowOff>247681</xdr:rowOff>
    </xdr:to>
    <xdr:pic>
      <xdr:nvPicPr>
        <xdr:cNvPr id="8" name="1 Imagen" descr="S.png">
          <a:extLst>
            <a:ext uri="{FF2B5EF4-FFF2-40B4-BE49-F238E27FC236}">
              <a16:creationId xmlns:a16="http://schemas.microsoft.com/office/drawing/2014/main" id="{35745AB7-8FEB-49D9-82EF-7C7F42D35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17</xdr:row>
      <xdr:rowOff>28575</xdr:rowOff>
    </xdr:from>
    <xdr:ext cx="219106" cy="219106"/>
    <xdr:pic>
      <xdr:nvPicPr>
        <xdr:cNvPr id="9" name="1 Imagen" descr="S.png">
          <a:extLst>
            <a:ext uri="{FF2B5EF4-FFF2-40B4-BE49-F238E27FC236}">
              <a16:creationId xmlns:a16="http://schemas.microsoft.com/office/drawing/2014/main" id="{F055113F-B80B-4DEC-95CF-BA9D17AC8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9814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18</xdr:row>
      <xdr:rowOff>28575</xdr:rowOff>
    </xdr:from>
    <xdr:ext cx="219106" cy="219106"/>
    <xdr:pic>
      <xdr:nvPicPr>
        <xdr:cNvPr id="10" name="1 Imagen" descr="S.png">
          <a:extLst>
            <a:ext uri="{FF2B5EF4-FFF2-40B4-BE49-F238E27FC236}">
              <a16:creationId xmlns:a16="http://schemas.microsoft.com/office/drawing/2014/main" id="{02FFA2AC-FFB4-429C-BB09-0BEDEC997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9814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19</xdr:row>
      <xdr:rowOff>28575</xdr:rowOff>
    </xdr:from>
    <xdr:ext cx="219106" cy="219106"/>
    <xdr:pic>
      <xdr:nvPicPr>
        <xdr:cNvPr id="11" name="1 Imagen" descr="S.png">
          <a:extLst>
            <a:ext uri="{FF2B5EF4-FFF2-40B4-BE49-F238E27FC236}">
              <a16:creationId xmlns:a16="http://schemas.microsoft.com/office/drawing/2014/main" id="{176D1142-8D67-4C18-B95B-C0669502B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9814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20</xdr:row>
      <xdr:rowOff>28575</xdr:rowOff>
    </xdr:from>
    <xdr:ext cx="219106" cy="219106"/>
    <xdr:pic>
      <xdr:nvPicPr>
        <xdr:cNvPr id="12" name="1 Imagen" descr="S.png">
          <a:extLst>
            <a:ext uri="{FF2B5EF4-FFF2-40B4-BE49-F238E27FC236}">
              <a16:creationId xmlns:a16="http://schemas.microsoft.com/office/drawing/2014/main" id="{3DBA5D02-B94F-403A-BB61-01FE2212D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9814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21</xdr:row>
      <xdr:rowOff>28575</xdr:rowOff>
    </xdr:from>
    <xdr:ext cx="219106" cy="219106"/>
    <xdr:pic>
      <xdr:nvPicPr>
        <xdr:cNvPr id="13" name="1 Imagen" descr="S.png">
          <a:extLst>
            <a:ext uri="{FF2B5EF4-FFF2-40B4-BE49-F238E27FC236}">
              <a16:creationId xmlns:a16="http://schemas.microsoft.com/office/drawing/2014/main" id="{12007796-7DF6-471B-8194-2084BD039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981450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197625</xdr:colOff>
      <xdr:row>22</xdr:row>
      <xdr:rowOff>16650</xdr:rowOff>
    </xdr:from>
    <xdr:to>
      <xdr:col>2</xdr:col>
      <xdr:colOff>521520</xdr:colOff>
      <xdr:row>22</xdr:row>
      <xdr:rowOff>254808</xdr:rowOff>
    </xdr:to>
    <xdr:pic>
      <xdr:nvPicPr>
        <xdr:cNvPr id="14" name="40 Imagen" descr="I+L.png">
          <a:extLst>
            <a:ext uri="{FF2B5EF4-FFF2-40B4-BE49-F238E27FC236}">
              <a16:creationId xmlns:a16="http://schemas.microsoft.com/office/drawing/2014/main" id="{D52BCDDB-5261-436D-9BC6-9197CCD0A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249900</xdr:colOff>
      <xdr:row>23</xdr:row>
      <xdr:rowOff>40351</xdr:rowOff>
    </xdr:from>
    <xdr:to>
      <xdr:col>2</xdr:col>
      <xdr:colOff>537900</xdr:colOff>
      <xdr:row>23</xdr:row>
      <xdr:rowOff>239736</xdr:rowOff>
    </xdr:to>
    <xdr:pic>
      <xdr:nvPicPr>
        <xdr:cNvPr id="15" name="30 Imagen" descr="C+L+T.png">
          <a:extLst>
            <a:ext uri="{FF2B5EF4-FFF2-40B4-BE49-F238E27FC236}">
              <a16:creationId xmlns:a16="http://schemas.microsoft.com/office/drawing/2014/main" id="{207E9299-9300-40D8-9D44-CB3FB5032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64700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24</xdr:row>
      <xdr:rowOff>247682</xdr:rowOff>
    </xdr:to>
    <xdr:pic>
      <xdr:nvPicPr>
        <xdr:cNvPr id="16" name="4 Imagen" descr="N.png">
          <a:extLst>
            <a:ext uri="{FF2B5EF4-FFF2-40B4-BE49-F238E27FC236}">
              <a16:creationId xmlns:a16="http://schemas.microsoft.com/office/drawing/2014/main" id="{49C0CCAC-F5A8-44C8-ABAD-249754C19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7</xdr:row>
      <xdr:rowOff>19050</xdr:rowOff>
    </xdr:from>
    <xdr:to>
      <xdr:col>2</xdr:col>
      <xdr:colOff>552495</xdr:colOff>
      <xdr:row>7</xdr:row>
      <xdr:rowOff>247682</xdr:rowOff>
    </xdr:to>
    <xdr:pic>
      <xdr:nvPicPr>
        <xdr:cNvPr id="17" name="2 Imagen" descr="P.png">
          <a:extLst>
            <a:ext uri="{FF2B5EF4-FFF2-40B4-BE49-F238E27FC236}">
              <a16:creationId xmlns:a16="http://schemas.microsoft.com/office/drawing/2014/main" id="{4C11FFEC-745C-4FA3-8546-ACDA2A0BC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18" name="3 Imagen" descr="I.png">
          <a:extLst>
            <a:ext uri="{FF2B5EF4-FFF2-40B4-BE49-F238E27FC236}">
              <a16:creationId xmlns:a16="http://schemas.microsoft.com/office/drawing/2014/main" id="{708B11E7-E217-4DA6-A515-3AF0FB8B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26</xdr:row>
      <xdr:rowOff>19050</xdr:rowOff>
    </xdr:from>
    <xdr:ext cx="323895" cy="228632"/>
    <xdr:pic>
      <xdr:nvPicPr>
        <xdr:cNvPr id="19" name="4 Imagen" descr="N.png">
          <a:extLst>
            <a:ext uri="{FF2B5EF4-FFF2-40B4-BE49-F238E27FC236}">
              <a16:creationId xmlns:a16="http://schemas.microsoft.com/office/drawing/2014/main" id="{9BBD9A61-7BC2-4F92-96D9-04135B9A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47725" y="60293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27</xdr:row>
      <xdr:rowOff>19050</xdr:rowOff>
    </xdr:from>
    <xdr:ext cx="323895" cy="228632"/>
    <xdr:pic>
      <xdr:nvPicPr>
        <xdr:cNvPr id="20" name="3 Imagen" descr="I.png">
          <a:extLst>
            <a:ext uri="{FF2B5EF4-FFF2-40B4-BE49-F238E27FC236}">
              <a16:creationId xmlns:a16="http://schemas.microsoft.com/office/drawing/2014/main" id="{A6023F36-1C18-44A9-903F-590053E0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7725" y="62865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28</xdr:row>
      <xdr:rowOff>28575</xdr:rowOff>
    </xdr:from>
    <xdr:ext cx="219106" cy="219106"/>
    <xdr:pic>
      <xdr:nvPicPr>
        <xdr:cNvPr id="21" name="1 Imagen" descr="S.png">
          <a:extLst>
            <a:ext uri="{FF2B5EF4-FFF2-40B4-BE49-F238E27FC236}">
              <a16:creationId xmlns:a16="http://schemas.microsoft.com/office/drawing/2014/main" id="{4EE46478-0E20-4FCF-AB0F-E793048F7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50101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29</xdr:row>
      <xdr:rowOff>19050</xdr:rowOff>
    </xdr:from>
    <xdr:ext cx="323895" cy="228632"/>
    <xdr:pic>
      <xdr:nvPicPr>
        <xdr:cNvPr id="22" name="2 Imagen" descr="P.png">
          <a:extLst>
            <a:ext uri="{FF2B5EF4-FFF2-40B4-BE49-F238E27FC236}">
              <a16:creationId xmlns:a16="http://schemas.microsoft.com/office/drawing/2014/main" id="{335FB2E1-F23D-49D4-8EB1-8F5627F7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30</xdr:row>
      <xdr:rowOff>28575</xdr:rowOff>
    </xdr:from>
    <xdr:ext cx="219106" cy="219106"/>
    <xdr:pic>
      <xdr:nvPicPr>
        <xdr:cNvPr id="23" name="1 Imagen" descr="S.png">
          <a:extLst>
            <a:ext uri="{FF2B5EF4-FFF2-40B4-BE49-F238E27FC236}">
              <a16:creationId xmlns:a16="http://schemas.microsoft.com/office/drawing/2014/main" id="{BB1D28A5-E5B3-4E19-B902-B7F72775B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70675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31</xdr:row>
      <xdr:rowOff>28575</xdr:rowOff>
    </xdr:from>
    <xdr:ext cx="219106" cy="219106"/>
    <xdr:pic>
      <xdr:nvPicPr>
        <xdr:cNvPr id="24" name="1 Imagen" descr="S.png">
          <a:extLst>
            <a:ext uri="{FF2B5EF4-FFF2-40B4-BE49-F238E27FC236}">
              <a16:creationId xmlns:a16="http://schemas.microsoft.com/office/drawing/2014/main" id="{3CDAF661-C06F-4382-8ADC-E1CD0CEED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70675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32</xdr:row>
      <xdr:rowOff>28575</xdr:rowOff>
    </xdr:from>
    <xdr:ext cx="219106" cy="219106"/>
    <xdr:pic>
      <xdr:nvPicPr>
        <xdr:cNvPr id="25" name="1 Imagen" descr="S.png">
          <a:extLst>
            <a:ext uri="{FF2B5EF4-FFF2-40B4-BE49-F238E27FC236}">
              <a16:creationId xmlns:a16="http://schemas.microsoft.com/office/drawing/2014/main" id="{963A54B6-078C-49BD-A4E8-A00A1C20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70675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33</xdr:row>
      <xdr:rowOff>28575</xdr:rowOff>
    </xdr:from>
    <xdr:ext cx="219106" cy="219106"/>
    <xdr:pic>
      <xdr:nvPicPr>
        <xdr:cNvPr id="26" name="1 Imagen" descr="S.png">
          <a:extLst>
            <a:ext uri="{FF2B5EF4-FFF2-40B4-BE49-F238E27FC236}">
              <a16:creationId xmlns:a16="http://schemas.microsoft.com/office/drawing/2014/main" id="{4715EB0D-95B0-4303-9714-A7644A2F3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70675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34</xdr:row>
      <xdr:rowOff>28575</xdr:rowOff>
    </xdr:from>
    <xdr:ext cx="219106" cy="219106"/>
    <xdr:pic>
      <xdr:nvPicPr>
        <xdr:cNvPr id="27" name="1 Imagen" descr="S.png">
          <a:extLst>
            <a:ext uri="{FF2B5EF4-FFF2-40B4-BE49-F238E27FC236}">
              <a16:creationId xmlns:a16="http://schemas.microsoft.com/office/drawing/2014/main" id="{DC98A3C4-BDA9-4BFC-B234-663378A4E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7067550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190500</xdr:colOff>
      <xdr:row>8</xdr:row>
      <xdr:rowOff>9525</xdr:rowOff>
    </xdr:from>
    <xdr:to>
      <xdr:col>2</xdr:col>
      <xdr:colOff>552501</xdr:colOff>
      <xdr:row>8</xdr:row>
      <xdr:rowOff>238157</xdr:rowOff>
    </xdr:to>
    <xdr:pic>
      <xdr:nvPicPr>
        <xdr:cNvPr id="28" name="8 Imagen" descr="S+B.png">
          <a:extLst>
            <a:ext uri="{FF2B5EF4-FFF2-40B4-BE49-F238E27FC236}">
              <a16:creationId xmlns:a16="http://schemas.microsoft.com/office/drawing/2014/main" id="{528594B2-53E6-402F-8BB8-4B45A2312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0500" y="266700"/>
          <a:ext cx="362001" cy="228632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35</xdr:row>
      <xdr:rowOff>28575</xdr:rowOff>
    </xdr:from>
    <xdr:ext cx="219106" cy="219106"/>
    <xdr:pic>
      <xdr:nvPicPr>
        <xdr:cNvPr id="29" name="1 Imagen" descr="S.png">
          <a:extLst>
            <a:ext uri="{FF2B5EF4-FFF2-40B4-BE49-F238E27FC236}">
              <a16:creationId xmlns:a16="http://schemas.microsoft.com/office/drawing/2014/main" id="{751AFE0E-4EC8-47B4-BBE8-F12598DB3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86106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36</xdr:row>
      <xdr:rowOff>28575</xdr:rowOff>
    </xdr:from>
    <xdr:ext cx="219106" cy="219106"/>
    <xdr:pic>
      <xdr:nvPicPr>
        <xdr:cNvPr id="30" name="1 Imagen" descr="S.png">
          <a:extLst>
            <a:ext uri="{FF2B5EF4-FFF2-40B4-BE49-F238E27FC236}">
              <a16:creationId xmlns:a16="http://schemas.microsoft.com/office/drawing/2014/main" id="{62450FBE-A1CC-4790-B33B-BA346A583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86106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9</xdr:row>
      <xdr:rowOff>19050</xdr:rowOff>
    </xdr:from>
    <xdr:ext cx="323895" cy="228632"/>
    <xdr:pic>
      <xdr:nvPicPr>
        <xdr:cNvPr id="31" name="2 Imagen" descr="P.png">
          <a:extLst>
            <a:ext uri="{FF2B5EF4-FFF2-40B4-BE49-F238E27FC236}">
              <a16:creationId xmlns:a16="http://schemas.microsoft.com/office/drawing/2014/main" id="{18F14EBC-671D-4741-B712-BE35FAC9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16573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10</xdr:row>
      <xdr:rowOff>28575</xdr:rowOff>
    </xdr:from>
    <xdr:ext cx="219106" cy="219106"/>
    <xdr:pic>
      <xdr:nvPicPr>
        <xdr:cNvPr id="32" name="1 Imagen" descr="S.png">
          <a:extLst>
            <a:ext uri="{FF2B5EF4-FFF2-40B4-BE49-F238E27FC236}">
              <a16:creationId xmlns:a16="http://schemas.microsoft.com/office/drawing/2014/main" id="{F4B65CB9-F27B-4107-A2B9-9694AB7E2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9814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11</xdr:row>
      <xdr:rowOff>28575</xdr:rowOff>
    </xdr:from>
    <xdr:ext cx="219106" cy="219106"/>
    <xdr:pic>
      <xdr:nvPicPr>
        <xdr:cNvPr id="33" name="1 Imagen" descr="S.png">
          <a:extLst>
            <a:ext uri="{FF2B5EF4-FFF2-40B4-BE49-F238E27FC236}">
              <a16:creationId xmlns:a16="http://schemas.microsoft.com/office/drawing/2014/main" id="{72BE7C72-0424-4EA8-A179-8ABB1AACC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24384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12</xdr:row>
      <xdr:rowOff>28575</xdr:rowOff>
    </xdr:from>
    <xdr:ext cx="219106" cy="219106"/>
    <xdr:pic>
      <xdr:nvPicPr>
        <xdr:cNvPr id="34" name="1 Imagen" descr="S.png">
          <a:extLst>
            <a:ext uri="{FF2B5EF4-FFF2-40B4-BE49-F238E27FC236}">
              <a16:creationId xmlns:a16="http://schemas.microsoft.com/office/drawing/2014/main" id="{A251C7C7-1848-4787-B73B-8A0C06011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24384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13</xdr:row>
      <xdr:rowOff>28575</xdr:rowOff>
    </xdr:from>
    <xdr:ext cx="219106" cy="219106"/>
    <xdr:pic>
      <xdr:nvPicPr>
        <xdr:cNvPr id="35" name="1 Imagen" descr="S.png">
          <a:extLst>
            <a:ext uri="{FF2B5EF4-FFF2-40B4-BE49-F238E27FC236}">
              <a16:creationId xmlns:a16="http://schemas.microsoft.com/office/drawing/2014/main" id="{E8A6AAAA-4ECE-421C-956B-580D810F0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24384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14</xdr:row>
      <xdr:rowOff>28575</xdr:rowOff>
    </xdr:from>
    <xdr:ext cx="219106" cy="219106"/>
    <xdr:pic>
      <xdr:nvPicPr>
        <xdr:cNvPr id="36" name="1 Imagen" descr="S.png">
          <a:extLst>
            <a:ext uri="{FF2B5EF4-FFF2-40B4-BE49-F238E27FC236}">
              <a16:creationId xmlns:a16="http://schemas.microsoft.com/office/drawing/2014/main" id="{20CAA7D7-D66C-4A6A-BC3E-7442B8C35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2438400"/>
          <a:ext cx="219106" cy="21910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2" name="3 Imagen" descr="I.png">
          <a:extLst>
            <a:ext uri="{FF2B5EF4-FFF2-40B4-BE49-F238E27FC236}">
              <a16:creationId xmlns:a16="http://schemas.microsoft.com/office/drawing/2014/main" id="{62EECE40-B251-45EF-9D39-651F5636D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19050</xdr:rowOff>
    </xdr:from>
    <xdr:to>
      <xdr:col>2</xdr:col>
      <xdr:colOff>552495</xdr:colOff>
      <xdr:row>15</xdr:row>
      <xdr:rowOff>247682</xdr:rowOff>
    </xdr:to>
    <xdr:pic>
      <xdr:nvPicPr>
        <xdr:cNvPr id="4" name="2 Imagen" descr="P.png">
          <a:extLst>
            <a:ext uri="{FF2B5EF4-FFF2-40B4-BE49-F238E27FC236}">
              <a16:creationId xmlns:a16="http://schemas.microsoft.com/office/drawing/2014/main" id="{032740B4-54E2-481D-B2B1-7EA2ADFA5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16</xdr:row>
      <xdr:rowOff>247682</xdr:rowOff>
    </xdr:to>
    <xdr:pic>
      <xdr:nvPicPr>
        <xdr:cNvPr id="6" name="3 Imagen" descr="I.png">
          <a:extLst>
            <a:ext uri="{FF2B5EF4-FFF2-40B4-BE49-F238E27FC236}">
              <a16:creationId xmlns:a16="http://schemas.microsoft.com/office/drawing/2014/main" id="{C44F1B39-B94B-4221-A55C-675020485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17</xdr:row>
      <xdr:rowOff>247682</xdr:rowOff>
    </xdr:to>
    <xdr:pic>
      <xdr:nvPicPr>
        <xdr:cNvPr id="7" name="4 Imagen" descr="N.png">
          <a:extLst>
            <a:ext uri="{FF2B5EF4-FFF2-40B4-BE49-F238E27FC236}">
              <a16:creationId xmlns:a16="http://schemas.microsoft.com/office/drawing/2014/main" id="{B2387DC2-76CB-4AF6-83DA-57ED27580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28575</xdr:rowOff>
    </xdr:from>
    <xdr:to>
      <xdr:col>2</xdr:col>
      <xdr:colOff>485806</xdr:colOff>
      <xdr:row>18</xdr:row>
      <xdr:rowOff>247681</xdr:rowOff>
    </xdr:to>
    <xdr:pic>
      <xdr:nvPicPr>
        <xdr:cNvPr id="8" name="1 Imagen" descr="S.png">
          <a:extLst>
            <a:ext uri="{FF2B5EF4-FFF2-40B4-BE49-F238E27FC236}">
              <a16:creationId xmlns:a16="http://schemas.microsoft.com/office/drawing/2014/main" id="{3928BD53-2AA8-4183-A9BC-3F5B9AF76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19</xdr:row>
      <xdr:rowOff>28575</xdr:rowOff>
    </xdr:from>
    <xdr:ext cx="219106" cy="219106"/>
    <xdr:pic>
      <xdr:nvPicPr>
        <xdr:cNvPr id="9" name="1 Imagen" descr="S.png">
          <a:extLst>
            <a:ext uri="{FF2B5EF4-FFF2-40B4-BE49-F238E27FC236}">
              <a16:creationId xmlns:a16="http://schemas.microsoft.com/office/drawing/2014/main" id="{BA35A692-D51A-4295-8E93-214DA0815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20</xdr:row>
      <xdr:rowOff>19050</xdr:rowOff>
    </xdr:from>
    <xdr:ext cx="323895" cy="228632"/>
    <xdr:pic>
      <xdr:nvPicPr>
        <xdr:cNvPr id="10" name="2 Imagen" descr="P.png">
          <a:extLst>
            <a:ext uri="{FF2B5EF4-FFF2-40B4-BE49-F238E27FC236}">
              <a16:creationId xmlns:a16="http://schemas.microsoft.com/office/drawing/2014/main" id="{3958D77E-2E73-4E13-BE33-F83BF4CE0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21</xdr:row>
      <xdr:rowOff>19050</xdr:rowOff>
    </xdr:from>
    <xdr:ext cx="323895" cy="228632"/>
    <xdr:pic>
      <xdr:nvPicPr>
        <xdr:cNvPr id="11" name="2 Imagen" descr="P.png">
          <a:extLst>
            <a:ext uri="{FF2B5EF4-FFF2-40B4-BE49-F238E27FC236}">
              <a16:creationId xmlns:a16="http://schemas.microsoft.com/office/drawing/2014/main" id="{3006243F-BCB8-419D-94D2-63419C0B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22</xdr:row>
      <xdr:rowOff>19050</xdr:rowOff>
    </xdr:from>
    <xdr:ext cx="323895" cy="228632"/>
    <xdr:pic>
      <xdr:nvPicPr>
        <xdr:cNvPr id="12" name="2 Imagen" descr="P.png">
          <a:extLst>
            <a:ext uri="{FF2B5EF4-FFF2-40B4-BE49-F238E27FC236}">
              <a16:creationId xmlns:a16="http://schemas.microsoft.com/office/drawing/2014/main" id="{6CACC29A-BE32-43E6-AF95-3F5CFB91B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23</xdr:row>
      <xdr:rowOff>28575</xdr:rowOff>
    </xdr:from>
    <xdr:ext cx="219106" cy="219106"/>
    <xdr:pic>
      <xdr:nvPicPr>
        <xdr:cNvPr id="13" name="1 Imagen" descr="S.png">
          <a:extLst>
            <a:ext uri="{FF2B5EF4-FFF2-40B4-BE49-F238E27FC236}">
              <a16:creationId xmlns:a16="http://schemas.microsoft.com/office/drawing/2014/main" id="{653318CD-AF8F-4168-BF4F-13254CD3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24</xdr:row>
      <xdr:rowOff>28575</xdr:rowOff>
    </xdr:from>
    <xdr:ext cx="219106" cy="219106"/>
    <xdr:pic>
      <xdr:nvPicPr>
        <xdr:cNvPr id="14" name="1 Imagen" descr="S.png">
          <a:extLst>
            <a:ext uri="{FF2B5EF4-FFF2-40B4-BE49-F238E27FC236}">
              <a16:creationId xmlns:a16="http://schemas.microsoft.com/office/drawing/2014/main" id="{C3D1191D-E7DC-4426-9B56-4F28840B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7</xdr:row>
      <xdr:rowOff>19050</xdr:rowOff>
    </xdr:from>
    <xdr:ext cx="323895" cy="228632"/>
    <xdr:pic>
      <xdr:nvPicPr>
        <xdr:cNvPr id="15" name="4 Imagen" descr="N.png">
          <a:extLst>
            <a:ext uri="{FF2B5EF4-FFF2-40B4-BE49-F238E27FC236}">
              <a16:creationId xmlns:a16="http://schemas.microsoft.com/office/drawing/2014/main" id="{7FDF824B-D462-469B-A361-D54BEF318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25</xdr:row>
      <xdr:rowOff>19050</xdr:rowOff>
    </xdr:from>
    <xdr:ext cx="323895" cy="228632"/>
    <xdr:pic>
      <xdr:nvPicPr>
        <xdr:cNvPr id="16" name="2 Imagen" descr="P.png">
          <a:extLst>
            <a:ext uri="{FF2B5EF4-FFF2-40B4-BE49-F238E27FC236}">
              <a16:creationId xmlns:a16="http://schemas.microsoft.com/office/drawing/2014/main" id="{EBA01EE2-0D2F-42DB-8D54-3741251BA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55149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26</xdr:row>
      <xdr:rowOff>28575</xdr:rowOff>
    </xdr:from>
    <xdr:ext cx="219106" cy="219106"/>
    <xdr:pic>
      <xdr:nvPicPr>
        <xdr:cNvPr id="17" name="1 Imagen" descr="S.png">
          <a:extLst>
            <a:ext uri="{FF2B5EF4-FFF2-40B4-BE49-F238E27FC236}">
              <a16:creationId xmlns:a16="http://schemas.microsoft.com/office/drawing/2014/main" id="{7566A785-9A04-4813-B991-41B1229C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60388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27</xdr:row>
      <xdr:rowOff>28575</xdr:rowOff>
    </xdr:from>
    <xdr:ext cx="219106" cy="219106"/>
    <xdr:pic>
      <xdr:nvPicPr>
        <xdr:cNvPr id="18" name="1 Imagen" descr="S.png">
          <a:extLst>
            <a:ext uri="{FF2B5EF4-FFF2-40B4-BE49-F238E27FC236}">
              <a16:creationId xmlns:a16="http://schemas.microsoft.com/office/drawing/2014/main" id="{B3BA4BE5-7AE3-4F86-9162-36D680168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60388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28</xdr:row>
      <xdr:rowOff>19050</xdr:rowOff>
    </xdr:from>
    <xdr:ext cx="323895" cy="228632"/>
    <xdr:pic>
      <xdr:nvPicPr>
        <xdr:cNvPr id="19" name="4 Imagen" descr="N.png">
          <a:extLst>
            <a:ext uri="{FF2B5EF4-FFF2-40B4-BE49-F238E27FC236}">
              <a16:creationId xmlns:a16="http://schemas.microsoft.com/office/drawing/2014/main" id="{C4563455-B03A-4024-A806-63346ADFD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29</xdr:row>
      <xdr:rowOff>45225</xdr:rowOff>
    </xdr:from>
    <xdr:to>
      <xdr:col>2</xdr:col>
      <xdr:colOff>533250</xdr:colOff>
      <xdr:row>29</xdr:row>
      <xdr:rowOff>244610</xdr:rowOff>
    </xdr:to>
    <xdr:pic>
      <xdr:nvPicPr>
        <xdr:cNvPr id="20" name="24 Imagen" descr="C+L.png">
          <a:extLst>
            <a:ext uri="{FF2B5EF4-FFF2-40B4-BE49-F238E27FC236}">
              <a16:creationId xmlns:a16="http://schemas.microsoft.com/office/drawing/2014/main" id="{7115C750-A211-42A9-80EE-FF1240190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30</xdr:row>
      <xdr:rowOff>16650</xdr:rowOff>
    </xdr:from>
    <xdr:to>
      <xdr:col>2</xdr:col>
      <xdr:colOff>521520</xdr:colOff>
      <xdr:row>30</xdr:row>
      <xdr:rowOff>254808</xdr:rowOff>
    </xdr:to>
    <xdr:pic>
      <xdr:nvPicPr>
        <xdr:cNvPr id="21" name="40 Imagen" descr="I+L.png">
          <a:extLst>
            <a:ext uri="{FF2B5EF4-FFF2-40B4-BE49-F238E27FC236}">
              <a16:creationId xmlns:a16="http://schemas.microsoft.com/office/drawing/2014/main" id="{A307869B-0E16-45CF-A1AA-941073FD5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31</xdr:row>
      <xdr:rowOff>28575</xdr:rowOff>
    </xdr:from>
    <xdr:ext cx="219106" cy="219106"/>
    <xdr:pic>
      <xdr:nvPicPr>
        <xdr:cNvPr id="22" name="1 Imagen" descr="S.png">
          <a:extLst>
            <a:ext uri="{FF2B5EF4-FFF2-40B4-BE49-F238E27FC236}">
              <a16:creationId xmlns:a16="http://schemas.microsoft.com/office/drawing/2014/main" id="{9CE653F0-86E7-4A24-BC38-DCF421F2D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578167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32</xdr:row>
      <xdr:rowOff>19050</xdr:rowOff>
    </xdr:from>
    <xdr:ext cx="323895" cy="228632"/>
    <xdr:pic>
      <xdr:nvPicPr>
        <xdr:cNvPr id="23" name="3 Imagen" descr="I.png">
          <a:extLst>
            <a:ext uri="{FF2B5EF4-FFF2-40B4-BE49-F238E27FC236}">
              <a16:creationId xmlns:a16="http://schemas.microsoft.com/office/drawing/2014/main" id="{6D8BEF3F-481E-48F2-A387-79D495666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39719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33</xdr:row>
      <xdr:rowOff>19050</xdr:rowOff>
    </xdr:from>
    <xdr:ext cx="323895" cy="228632"/>
    <xdr:pic>
      <xdr:nvPicPr>
        <xdr:cNvPr id="24" name="2 Imagen" descr="P.png">
          <a:extLst>
            <a:ext uri="{FF2B5EF4-FFF2-40B4-BE49-F238E27FC236}">
              <a16:creationId xmlns:a16="http://schemas.microsoft.com/office/drawing/2014/main" id="{215AB9BD-B4E0-4EC6-A037-9AA4D0DD4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2865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34</xdr:row>
      <xdr:rowOff>19050</xdr:rowOff>
    </xdr:from>
    <xdr:ext cx="323895" cy="228632"/>
    <xdr:pic>
      <xdr:nvPicPr>
        <xdr:cNvPr id="25" name="3 Imagen" descr="I.png">
          <a:extLst>
            <a:ext uri="{FF2B5EF4-FFF2-40B4-BE49-F238E27FC236}">
              <a16:creationId xmlns:a16="http://schemas.microsoft.com/office/drawing/2014/main" id="{F147BA18-2E51-4D2C-9DBF-4D361F1EC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80867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8</xdr:row>
      <xdr:rowOff>19050</xdr:rowOff>
    </xdr:from>
    <xdr:ext cx="323895" cy="228632"/>
    <xdr:pic>
      <xdr:nvPicPr>
        <xdr:cNvPr id="26" name="4 Imagen" descr="N.png">
          <a:extLst>
            <a:ext uri="{FF2B5EF4-FFF2-40B4-BE49-F238E27FC236}">
              <a16:creationId xmlns:a16="http://schemas.microsoft.com/office/drawing/2014/main" id="{F6DC4242-3485-4D5B-962D-74962AB46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35</xdr:row>
      <xdr:rowOff>19050</xdr:rowOff>
    </xdr:from>
    <xdr:ext cx="323895" cy="228632"/>
    <xdr:pic>
      <xdr:nvPicPr>
        <xdr:cNvPr id="27" name="2 Imagen" descr="P.png">
          <a:extLst>
            <a:ext uri="{FF2B5EF4-FFF2-40B4-BE49-F238E27FC236}">
              <a16:creationId xmlns:a16="http://schemas.microsoft.com/office/drawing/2014/main" id="{A6A469C5-CDED-4EBD-BCE4-2C5100878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7147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249900</xdr:colOff>
      <xdr:row>9</xdr:row>
      <xdr:rowOff>40351</xdr:rowOff>
    </xdr:from>
    <xdr:to>
      <xdr:col>2</xdr:col>
      <xdr:colOff>537900</xdr:colOff>
      <xdr:row>9</xdr:row>
      <xdr:rowOff>239736</xdr:rowOff>
    </xdr:to>
    <xdr:pic>
      <xdr:nvPicPr>
        <xdr:cNvPr id="28" name="30 Imagen" descr="C+L+T.png">
          <a:extLst>
            <a:ext uri="{FF2B5EF4-FFF2-40B4-BE49-F238E27FC236}">
              <a16:creationId xmlns:a16="http://schemas.microsoft.com/office/drawing/2014/main" id="{CA857EC0-F7B0-46E8-9B32-773229BA7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64700" y="2354926"/>
          <a:ext cx="288000" cy="199385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10</xdr:row>
      <xdr:rowOff>19050</xdr:rowOff>
    </xdr:from>
    <xdr:ext cx="323895" cy="228632"/>
    <xdr:pic>
      <xdr:nvPicPr>
        <xdr:cNvPr id="29" name="3 Imagen" descr="I.png">
          <a:extLst>
            <a:ext uri="{FF2B5EF4-FFF2-40B4-BE49-F238E27FC236}">
              <a16:creationId xmlns:a16="http://schemas.microsoft.com/office/drawing/2014/main" id="{277E8430-C48F-4CFA-930B-83F8840F9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4001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11</xdr:row>
      <xdr:rowOff>28575</xdr:rowOff>
    </xdr:from>
    <xdr:ext cx="219106" cy="219106"/>
    <xdr:pic>
      <xdr:nvPicPr>
        <xdr:cNvPr id="30" name="1 Imagen" descr="S.png">
          <a:extLst>
            <a:ext uri="{FF2B5EF4-FFF2-40B4-BE49-F238E27FC236}">
              <a16:creationId xmlns:a16="http://schemas.microsoft.com/office/drawing/2014/main" id="{24489CEB-8B71-4E16-98CF-BDD707A74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578167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12</xdr:row>
      <xdr:rowOff>19050</xdr:rowOff>
    </xdr:from>
    <xdr:ext cx="323895" cy="228632"/>
    <xdr:pic>
      <xdr:nvPicPr>
        <xdr:cNvPr id="31" name="2 Imagen" descr="P.png">
          <a:extLst>
            <a:ext uri="{FF2B5EF4-FFF2-40B4-BE49-F238E27FC236}">
              <a16:creationId xmlns:a16="http://schemas.microsoft.com/office/drawing/2014/main" id="{5BAE8C53-5856-42BD-A44B-D8953AE8E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13</xdr:row>
      <xdr:rowOff>19050</xdr:rowOff>
    </xdr:from>
    <xdr:ext cx="323895" cy="228632"/>
    <xdr:pic>
      <xdr:nvPicPr>
        <xdr:cNvPr id="32" name="3 Imagen" descr="I.png">
          <a:extLst>
            <a:ext uri="{FF2B5EF4-FFF2-40B4-BE49-F238E27FC236}">
              <a16:creationId xmlns:a16="http://schemas.microsoft.com/office/drawing/2014/main" id="{D7D93AB6-692B-4855-B1F6-1EF4C8CDE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39719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14</xdr:row>
      <xdr:rowOff>19050</xdr:rowOff>
    </xdr:from>
    <xdr:ext cx="323895" cy="228632"/>
    <xdr:pic>
      <xdr:nvPicPr>
        <xdr:cNvPr id="33" name="3 Imagen" descr="I.png">
          <a:extLst>
            <a:ext uri="{FF2B5EF4-FFF2-40B4-BE49-F238E27FC236}">
              <a16:creationId xmlns:a16="http://schemas.microsoft.com/office/drawing/2014/main" id="{ABC1B914-3026-40D2-B2E9-512AE006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3971925"/>
          <a:ext cx="323895" cy="228632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11</xdr:row>
      <xdr:rowOff>9525</xdr:rowOff>
    </xdr:from>
    <xdr:to>
      <xdr:col>6</xdr:col>
      <xdr:colOff>771598</xdr:colOff>
      <xdr:row>11</xdr:row>
      <xdr:rowOff>181044</xdr:rowOff>
    </xdr:to>
    <xdr:pic>
      <xdr:nvPicPr>
        <xdr:cNvPr id="2" name="55 Imagen" descr="Estrella.png">
          <a:extLst>
            <a:ext uri="{FF2B5EF4-FFF2-40B4-BE49-F238E27FC236}">
              <a16:creationId xmlns:a16="http://schemas.microsoft.com/office/drawing/2014/main" id="{3CC40D83-78C5-4688-8409-F46EE8CB9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oneCellAnchor>
    <xdr:from>
      <xdr:col>6</xdr:col>
      <xdr:colOff>590550</xdr:colOff>
      <xdr:row>29</xdr:row>
      <xdr:rowOff>9525</xdr:rowOff>
    </xdr:from>
    <xdr:ext cx="181048" cy="171519"/>
    <xdr:pic>
      <xdr:nvPicPr>
        <xdr:cNvPr id="3" name="55 Imagen" descr="Estrella.png">
          <a:extLst>
            <a:ext uri="{FF2B5EF4-FFF2-40B4-BE49-F238E27FC236}">
              <a16:creationId xmlns:a16="http://schemas.microsoft.com/office/drawing/2014/main" id="{5DB33E9F-606C-4A7D-99F3-95F8A06D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0" y="2676525"/>
          <a:ext cx="181048" cy="171519"/>
        </a:xfrm>
        <a:prstGeom prst="rect">
          <a:avLst/>
        </a:prstGeom>
      </xdr:spPr>
    </xdr:pic>
    <xdr:clientData/>
  </xdr:oneCellAnchor>
  <xdr:twoCellAnchor editAs="oneCell">
    <xdr:from>
      <xdr:col>2</xdr:col>
      <xdr:colOff>207000</xdr:colOff>
      <xdr:row>6</xdr:row>
      <xdr:rowOff>16500</xdr:rowOff>
    </xdr:from>
    <xdr:to>
      <xdr:col>2</xdr:col>
      <xdr:colOff>530895</xdr:colOff>
      <xdr:row>6</xdr:row>
      <xdr:rowOff>254658</xdr:rowOff>
    </xdr:to>
    <xdr:pic>
      <xdr:nvPicPr>
        <xdr:cNvPr id="5" name="48 Imagen" descr="I+n.png">
          <a:extLst>
            <a:ext uri="{FF2B5EF4-FFF2-40B4-BE49-F238E27FC236}">
              <a16:creationId xmlns:a16="http://schemas.microsoft.com/office/drawing/2014/main" id="{F5023BB1-CCDA-4B50-BA50-8313FB35D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78600" y="7880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15</xdr:row>
      <xdr:rowOff>45225</xdr:rowOff>
    </xdr:from>
    <xdr:to>
      <xdr:col>2</xdr:col>
      <xdr:colOff>533250</xdr:colOff>
      <xdr:row>15</xdr:row>
      <xdr:rowOff>244610</xdr:rowOff>
    </xdr:to>
    <xdr:pic>
      <xdr:nvPicPr>
        <xdr:cNvPr id="6" name="24 Imagen" descr="C+L.png">
          <a:extLst>
            <a:ext uri="{FF2B5EF4-FFF2-40B4-BE49-F238E27FC236}">
              <a16:creationId xmlns:a16="http://schemas.microsoft.com/office/drawing/2014/main" id="{614B6541-1D96-4280-83FF-691F588FD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17</xdr:row>
      <xdr:rowOff>33</xdr:rowOff>
    </xdr:to>
    <xdr:pic>
      <xdr:nvPicPr>
        <xdr:cNvPr id="7" name="9 Imagen" descr="N+L.png">
          <a:extLst>
            <a:ext uri="{FF2B5EF4-FFF2-40B4-BE49-F238E27FC236}">
              <a16:creationId xmlns:a16="http://schemas.microsoft.com/office/drawing/2014/main" id="{04976E30-1E85-4B6C-8AB7-008EE6913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17</xdr:row>
      <xdr:rowOff>28575</xdr:rowOff>
    </xdr:from>
    <xdr:to>
      <xdr:col>2</xdr:col>
      <xdr:colOff>485806</xdr:colOff>
      <xdr:row>17</xdr:row>
      <xdr:rowOff>247681</xdr:rowOff>
    </xdr:to>
    <xdr:pic>
      <xdr:nvPicPr>
        <xdr:cNvPr id="8" name="1 Imagen" descr="S.png">
          <a:extLst>
            <a:ext uri="{FF2B5EF4-FFF2-40B4-BE49-F238E27FC236}">
              <a16:creationId xmlns:a16="http://schemas.microsoft.com/office/drawing/2014/main" id="{F93F9C60-00F4-4436-B96A-E5E64F28D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245250</xdr:colOff>
      <xdr:row>18</xdr:row>
      <xdr:rowOff>45225</xdr:rowOff>
    </xdr:from>
    <xdr:ext cx="288000" cy="199385"/>
    <xdr:pic>
      <xdr:nvPicPr>
        <xdr:cNvPr id="9" name="24 Imagen" descr="C+L.png">
          <a:extLst>
            <a:ext uri="{FF2B5EF4-FFF2-40B4-BE49-F238E27FC236}">
              <a16:creationId xmlns:a16="http://schemas.microsoft.com/office/drawing/2014/main" id="{10AAA3F1-EB92-4168-886E-E2A2BB0A8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2950" y="3740925"/>
          <a:ext cx="288000" cy="199385"/>
        </a:xfrm>
        <a:prstGeom prst="rect">
          <a:avLst/>
        </a:prstGeom>
      </xdr:spPr>
    </xdr:pic>
    <xdr:clientData/>
  </xdr:oneCellAnchor>
  <xdr:oneCellAnchor>
    <xdr:from>
      <xdr:col>2</xdr:col>
      <xdr:colOff>245250</xdr:colOff>
      <xdr:row>19</xdr:row>
      <xdr:rowOff>45225</xdr:rowOff>
    </xdr:from>
    <xdr:ext cx="288000" cy="199385"/>
    <xdr:pic>
      <xdr:nvPicPr>
        <xdr:cNvPr id="10" name="24 Imagen" descr="C+L.png">
          <a:extLst>
            <a:ext uri="{FF2B5EF4-FFF2-40B4-BE49-F238E27FC236}">
              <a16:creationId xmlns:a16="http://schemas.microsoft.com/office/drawing/2014/main" id="{99E0A325-A68B-4E74-9A8A-C2A10D080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2950" y="3740925"/>
          <a:ext cx="288000" cy="199385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20</xdr:row>
      <xdr:rowOff>19050</xdr:rowOff>
    </xdr:from>
    <xdr:ext cx="323895" cy="238158"/>
    <xdr:pic>
      <xdr:nvPicPr>
        <xdr:cNvPr id="11" name="9 Imagen" descr="N+L.png">
          <a:extLst>
            <a:ext uri="{FF2B5EF4-FFF2-40B4-BE49-F238E27FC236}">
              <a16:creationId xmlns:a16="http://schemas.microsoft.com/office/drawing/2014/main" id="{AAA8C7DA-A259-4D80-BCCE-781EA101F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3971925"/>
          <a:ext cx="323895" cy="238158"/>
        </a:xfrm>
        <a:prstGeom prst="rect">
          <a:avLst/>
        </a:prstGeom>
      </xdr:spPr>
    </xdr:pic>
    <xdr:clientData/>
  </xdr:oneCellAnchor>
  <xdr:twoCellAnchor editAs="oneCell">
    <xdr:from>
      <xdr:col>2</xdr:col>
      <xdr:colOff>202350</xdr:colOff>
      <xdr:row>21</xdr:row>
      <xdr:rowOff>21375</xdr:rowOff>
    </xdr:from>
    <xdr:to>
      <xdr:col>2</xdr:col>
      <xdr:colOff>526245</xdr:colOff>
      <xdr:row>22</xdr:row>
      <xdr:rowOff>2358</xdr:rowOff>
    </xdr:to>
    <xdr:pic>
      <xdr:nvPicPr>
        <xdr:cNvPr id="12" name="42 Imagen" descr="I+L+n.png">
          <a:extLst>
            <a:ext uri="{FF2B5EF4-FFF2-40B4-BE49-F238E27FC236}">
              <a16:creationId xmlns:a16="http://schemas.microsoft.com/office/drawing/2014/main" id="{4B38D596-621F-4C6B-BE93-C4A634DCC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573950" y="5357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22</xdr:row>
      <xdr:rowOff>19050</xdr:rowOff>
    </xdr:from>
    <xdr:to>
      <xdr:col>2</xdr:col>
      <xdr:colOff>552495</xdr:colOff>
      <xdr:row>22</xdr:row>
      <xdr:rowOff>247682</xdr:rowOff>
    </xdr:to>
    <xdr:pic>
      <xdr:nvPicPr>
        <xdr:cNvPr id="13" name="2 Imagen" descr="P.png">
          <a:extLst>
            <a:ext uri="{FF2B5EF4-FFF2-40B4-BE49-F238E27FC236}">
              <a16:creationId xmlns:a16="http://schemas.microsoft.com/office/drawing/2014/main" id="{7AF5C145-A6E8-4669-A52A-665690305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23</xdr:row>
      <xdr:rowOff>66675</xdr:rowOff>
    </xdr:from>
    <xdr:to>
      <xdr:col>2</xdr:col>
      <xdr:colOff>535651</xdr:colOff>
      <xdr:row>23</xdr:row>
      <xdr:rowOff>210675</xdr:rowOff>
    </xdr:to>
    <xdr:pic>
      <xdr:nvPicPr>
        <xdr:cNvPr id="14" name="7 Imagen" descr="C.png">
          <a:extLst>
            <a:ext uri="{FF2B5EF4-FFF2-40B4-BE49-F238E27FC236}">
              <a16:creationId xmlns:a16="http://schemas.microsoft.com/office/drawing/2014/main" id="{94905CD6-127B-4AD1-ADF5-9D789F341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62450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24</xdr:row>
      <xdr:rowOff>28575</xdr:rowOff>
    </xdr:from>
    <xdr:to>
      <xdr:col>2</xdr:col>
      <xdr:colOff>485806</xdr:colOff>
      <xdr:row>24</xdr:row>
      <xdr:rowOff>247681</xdr:rowOff>
    </xdr:to>
    <xdr:pic>
      <xdr:nvPicPr>
        <xdr:cNvPr id="15" name="1 Imagen" descr="S.png">
          <a:extLst>
            <a:ext uri="{FF2B5EF4-FFF2-40B4-BE49-F238E27FC236}">
              <a16:creationId xmlns:a16="http://schemas.microsoft.com/office/drawing/2014/main" id="{471609F1-9A21-47BC-8B94-6EFADE046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7</xdr:row>
      <xdr:rowOff>19050</xdr:rowOff>
    </xdr:from>
    <xdr:ext cx="323895" cy="228632"/>
    <xdr:pic>
      <xdr:nvPicPr>
        <xdr:cNvPr id="17" name="2 Imagen" descr="P.png">
          <a:extLst>
            <a:ext uri="{FF2B5EF4-FFF2-40B4-BE49-F238E27FC236}">
              <a16:creationId xmlns:a16="http://schemas.microsoft.com/office/drawing/2014/main" id="{B2939CDB-157E-45C1-A3C2-6BE137645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6300" y="55149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18" name="3 Imagen" descr="I.png">
          <a:extLst>
            <a:ext uri="{FF2B5EF4-FFF2-40B4-BE49-F238E27FC236}">
              <a16:creationId xmlns:a16="http://schemas.microsoft.com/office/drawing/2014/main" id="{AC7FCFB9-25C0-43AB-94CF-18DCE1289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26</xdr:row>
      <xdr:rowOff>28575</xdr:rowOff>
    </xdr:from>
    <xdr:ext cx="219106" cy="219106"/>
    <xdr:pic>
      <xdr:nvPicPr>
        <xdr:cNvPr id="19" name="1 Imagen" descr="S.png">
          <a:extLst>
            <a:ext uri="{FF2B5EF4-FFF2-40B4-BE49-F238E27FC236}">
              <a16:creationId xmlns:a16="http://schemas.microsoft.com/office/drawing/2014/main" id="{4E6E2843-6FD8-44AE-BBA5-CD552F85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60388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27</xdr:row>
      <xdr:rowOff>19050</xdr:rowOff>
    </xdr:from>
    <xdr:ext cx="323895" cy="228632"/>
    <xdr:pic>
      <xdr:nvPicPr>
        <xdr:cNvPr id="20" name="3 Imagen" descr="I.png">
          <a:extLst>
            <a:ext uri="{FF2B5EF4-FFF2-40B4-BE49-F238E27FC236}">
              <a16:creationId xmlns:a16="http://schemas.microsoft.com/office/drawing/2014/main" id="{678DE3C6-03C8-40C6-979B-1E83E00C9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62865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28</xdr:row>
      <xdr:rowOff>28575</xdr:rowOff>
    </xdr:from>
    <xdr:ext cx="219106" cy="219106"/>
    <xdr:pic>
      <xdr:nvPicPr>
        <xdr:cNvPr id="21" name="1 Imagen" descr="S.png">
          <a:extLst>
            <a:ext uri="{FF2B5EF4-FFF2-40B4-BE49-F238E27FC236}">
              <a16:creationId xmlns:a16="http://schemas.microsoft.com/office/drawing/2014/main" id="{DE949CC0-32C7-4A21-ACBF-D1A37893C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65532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8</xdr:row>
      <xdr:rowOff>19050</xdr:rowOff>
    </xdr:from>
    <xdr:ext cx="323895" cy="228632"/>
    <xdr:pic>
      <xdr:nvPicPr>
        <xdr:cNvPr id="22" name="3 Imagen" descr="I.png">
          <a:extLst>
            <a:ext uri="{FF2B5EF4-FFF2-40B4-BE49-F238E27FC236}">
              <a16:creationId xmlns:a16="http://schemas.microsoft.com/office/drawing/2014/main" id="{C46B1BD8-274C-4F3F-88D8-904DEAE7D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68008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9</xdr:row>
      <xdr:rowOff>28575</xdr:rowOff>
    </xdr:from>
    <xdr:ext cx="219106" cy="219106"/>
    <xdr:pic>
      <xdr:nvPicPr>
        <xdr:cNvPr id="24" name="1 Imagen" descr="S.png">
          <a:extLst>
            <a:ext uri="{FF2B5EF4-FFF2-40B4-BE49-F238E27FC236}">
              <a16:creationId xmlns:a16="http://schemas.microsoft.com/office/drawing/2014/main" id="{7A759943-1463-4CD9-A3C7-E79D4F65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423862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10</xdr:row>
      <xdr:rowOff>28575</xdr:rowOff>
    </xdr:from>
    <xdr:ext cx="219106" cy="219106"/>
    <xdr:pic>
      <xdr:nvPicPr>
        <xdr:cNvPr id="25" name="1 Imagen" descr="S.png">
          <a:extLst>
            <a:ext uri="{FF2B5EF4-FFF2-40B4-BE49-F238E27FC236}">
              <a16:creationId xmlns:a16="http://schemas.microsoft.com/office/drawing/2014/main" id="{74C8F9D4-4766-4F87-8E2F-E59B11CD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218122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11</xdr:row>
      <xdr:rowOff>28575</xdr:rowOff>
    </xdr:from>
    <xdr:ext cx="219106" cy="219106"/>
    <xdr:pic>
      <xdr:nvPicPr>
        <xdr:cNvPr id="26" name="1 Imagen" descr="S.png">
          <a:extLst>
            <a:ext uri="{FF2B5EF4-FFF2-40B4-BE49-F238E27FC236}">
              <a16:creationId xmlns:a16="http://schemas.microsoft.com/office/drawing/2014/main" id="{9D87584E-FD78-410F-A244-10D3020D5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218122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12</xdr:row>
      <xdr:rowOff>19050</xdr:rowOff>
    </xdr:from>
    <xdr:ext cx="323895" cy="228632"/>
    <xdr:pic>
      <xdr:nvPicPr>
        <xdr:cNvPr id="27" name="3 Imagen" descr="I.png">
          <a:extLst>
            <a:ext uri="{FF2B5EF4-FFF2-40B4-BE49-F238E27FC236}">
              <a16:creationId xmlns:a16="http://schemas.microsoft.com/office/drawing/2014/main" id="{C300A31B-1125-4493-AF77-F4BD26400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191452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13</xdr:row>
      <xdr:rowOff>19050</xdr:rowOff>
    </xdr:from>
    <xdr:to>
      <xdr:col>2</xdr:col>
      <xdr:colOff>523920</xdr:colOff>
      <xdr:row>13</xdr:row>
      <xdr:rowOff>247682</xdr:rowOff>
    </xdr:to>
    <xdr:pic>
      <xdr:nvPicPr>
        <xdr:cNvPr id="28" name="4 Imagen" descr="N.png">
          <a:extLst>
            <a:ext uri="{FF2B5EF4-FFF2-40B4-BE49-F238E27FC236}">
              <a16:creationId xmlns:a16="http://schemas.microsoft.com/office/drawing/2014/main" id="{366A1C83-F6C8-433A-845F-4D2D8919C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14</xdr:row>
      <xdr:rowOff>19050</xdr:rowOff>
    </xdr:from>
    <xdr:ext cx="323895" cy="238158"/>
    <xdr:pic>
      <xdr:nvPicPr>
        <xdr:cNvPr id="29" name="9 Imagen" descr="N+L.png">
          <a:extLst>
            <a:ext uri="{FF2B5EF4-FFF2-40B4-BE49-F238E27FC236}">
              <a16:creationId xmlns:a16="http://schemas.microsoft.com/office/drawing/2014/main" id="{6AA207A6-F881-4D0B-832E-CB24669CC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3971925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29</xdr:row>
      <xdr:rowOff>28575</xdr:rowOff>
    </xdr:from>
    <xdr:ext cx="219106" cy="219106"/>
    <xdr:pic>
      <xdr:nvPicPr>
        <xdr:cNvPr id="30" name="1 Imagen" descr="S.png">
          <a:extLst>
            <a:ext uri="{FF2B5EF4-FFF2-40B4-BE49-F238E27FC236}">
              <a16:creationId xmlns:a16="http://schemas.microsoft.com/office/drawing/2014/main" id="{71B41059-021E-4512-ADE4-B12D4C20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7067550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197625</xdr:colOff>
      <xdr:row>30</xdr:row>
      <xdr:rowOff>16650</xdr:rowOff>
    </xdr:from>
    <xdr:to>
      <xdr:col>2</xdr:col>
      <xdr:colOff>521520</xdr:colOff>
      <xdr:row>30</xdr:row>
      <xdr:rowOff>254808</xdr:rowOff>
    </xdr:to>
    <xdr:pic>
      <xdr:nvPicPr>
        <xdr:cNvPr id="31" name="40 Imagen" descr="I+L.png">
          <a:extLst>
            <a:ext uri="{FF2B5EF4-FFF2-40B4-BE49-F238E27FC236}">
              <a16:creationId xmlns:a16="http://schemas.microsoft.com/office/drawing/2014/main" id="{5D9E8E57-8B1C-4D4F-AA7B-F9DFA1A9D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31</xdr:row>
      <xdr:rowOff>19050</xdr:rowOff>
    </xdr:from>
    <xdr:ext cx="323895" cy="238158"/>
    <xdr:pic>
      <xdr:nvPicPr>
        <xdr:cNvPr id="32" name="9 Imagen" descr="N+L.png">
          <a:extLst>
            <a:ext uri="{FF2B5EF4-FFF2-40B4-BE49-F238E27FC236}">
              <a16:creationId xmlns:a16="http://schemas.microsoft.com/office/drawing/2014/main" id="{6E72CE5A-7900-41F4-ACDE-D02AFDCE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5000625"/>
          <a:ext cx="323895" cy="238158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32</xdr:row>
      <xdr:rowOff>33</xdr:rowOff>
    </xdr:to>
    <xdr:pic>
      <xdr:nvPicPr>
        <xdr:cNvPr id="33" name="9 Imagen" descr="N+L.png">
          <a:extLst>
            <a:ext uri="{FF2B5EF4-FFF2-40B4-BE49-F238E27FC236}">
              <a16:creationId xmlns:a16="http://schemas.microsoft.com/office/drawing/2014/main" id="{09B1259F-B021-4B0A-9ABC-600CB0CA2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249975</xdr:colOff>
      <xdr:row>32</xdr:row>
      <xdr:rowOff>40425</xdr:rowOff>
    </xdr:from>
    <xdr:to>
      <xdr:col>2</xdr:col>
      <xdr:colOff>537975</xdr:colOff>
      <xdr:row>32</xdr:row>
      <xdr:rowOff>239810</xdr:rowOff>
    </xdr:to>
    <xdr:pic>
      <xdr:nvPicPr>
        <xdr:cNvPr id="35" name="26 Imagen" descr="C+L+n.png">
          <a:extLst>
            <a:ext uri="{FF2B5EF4-FFF2-40B4-BE49-F238E27FC236}">
              <a16:creationId xmlns:a16="http://schemas.microsoft.com/office/drawing/2014/main" id="{8A0FBDAC-DAAB-4004-B4B1-20E2FE1D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364775" y="5547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249975</xdr:colOff>
      <xdr:row>32</xdr:row>
      <xdr:rowOff>40425</xdr:rowOff>
    </xdr:from>
    <xdr:to>
      <xdr:col>2</xdr:col>
      <xdr:colOff>537975</xdr:colOff>
      <xdr:row>32</xdr:row>
      <xdr:rowOff>239810</xdr:rowOff>
    </xdr:to>
    <xdr:pic>
      <xdr:nvPicPr>
        <xdr:cNvPr id="36" name="26 Imagen" descr="C+L+n.png">
          <a:extLst>
            <a:ext uri="{FF2B5EF4-FFF2-40B4-BE49-F238E27FC236}">
              <a16:creationId xmlns:a16="http://schemas.microsoft.com/office/drawing/2014/main" id="{9AE1785B-9AE5-4351-92C0-7236F937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364775" y="554775"/>
          <a:ext cx="288000" cy="199385"/>
        </a:xfrm>
        <a:prstGeom prst="rect">
          <a:avLst/>
        </a:prstGeom>
      </xdr:spPr>
    </xdr:pic>
    <xdr:clientData/>
  </xdr:twoCellAnchor>
  <xdr:oneCellAnchor>
    <xdr:from>
      <xdr:col>2</xdr:col>
      <xdr:colOff>249975</xdr:colOff>
      <xdr:row>33</xdr:row>
      <xdr:rowOff>40425</xdr:rowOff>
    </xdr:from>
    <xdr:ext cx="288000" cy="199385"/>
    <xdr:pic>
      <xdr:nvPicPr>
        <xdr:cNvPr id="39" name="26 Imagen" descr="C+L+n.png">
          <a:extLst>
            <a:ext uri="{FF2B5EF4-FFF2-40B4-BE49-F238E27FC236}">
              <a16:creationId xmlns:a16="http://schemas.microsoft.com/office/drawing/2014/main" id="{36402C28-5C6E-437F-8C41-12931D7D3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97675" y="8108100"/>
          <a:ext cx="288000" cy="199385"/>
        </a:xfrm>
        <a:prstGeom prst="rect">
          <a:avLst/>
        </a:prstGeom>
      </xdr:spPr>
    </xdr:pic>
    <xdr:clientData/>
  </xdr:oneCellAnchor>
  <xdr:oneCellAnchor>
    <xdr:from>
      <xdr:col>2</xdr:col>
      <xdr:colOff>249975</xdr:colOff>
      <xdr:row>33</xdr:row>
      <xdr:rowOff>40425</xdr:rowOff>
    </xdr:from>
    <xdr:ext cx="288000" cy="199385"/>
    <xdr:pic>
      <xdr:nvPicPr>
        <xdr:cNvPr id="40" name="26 Imagen" descr="C+L+n.png">
          <a:extLst>
            <a:ext uri="{FF2B5EF4-FFF2-40B4-BE49-F238E27FC236}">
              <a16:creationId xmlns:a16="http://schemas.microsoft.com/office/drawing/2014/main" id="{8AE736C3-C18B-4818-8E4D-B97DFACE0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97675" y="8108100"/>
          <a:ext cx="288000" cy="199385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34</xdr:row>
      <xdr:rowOff>19050</xdr:rowOff>
    </xdr:from>
    <xdr:ext cx="323895" cy="238158"/>
    <xdr:pic>
      <xdr:nvPicPr>
        <xdr:cNvPr id="41" name="9 Imagen" descr="N+L.png">
          <a:extLst>
            <a:ext uri="{FF2B5EF4-FFF2-40B4-BE49-F238E27FC236}">
              <a16:creationId xmlns:a16="http://schemas.microsoft.com/office/drawing/2014/main" id="{10AE3819-A15B-4182-9C1C-3CCEC0A17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7829550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34</xdr:row>
      <xdr:rowOff>19050</xdr:rowOff>
    </xdr:from>
    <xdr:ext cx="323895" cy="238158"/>
    <xdr:pic>
      <xdr:nvPicPr>
        <xdr:cNvPr id="42" name="9 Imagen" descr="N+L.png">
          <a:extLst>
            <a:ext uri="{FF2B5EF4-FFF2-40B4-BE49-F238E27FC236}">
              <a16:creationId xmlns:a16="http://schemas.microsoft.com/office/drawing/2014/main" id="{22A93B68-08A8-4BDC-A59B-E172572C2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7829550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35</xdr:row>
      <xdr:rowOff>19050</xdr:rowOff>
    </xdr:from>
    <xdr:ext cx="323895" cy="228632"/>
    <xdr:pic>
      <xdr:nvPicPr>
        <xdr:cNvPr id="43" name="3 Imagen" descr="I.png">
          <a:extLst>
            <a:ext uri="{FF2B5EF4-FFF2-40B4-BE49-F238E27FC236}">
              <a16:creationId xmlns:a16="http://schemas.microsoft.com/office/drawing/2014/main" id="{E06723DE-1F03-4D1A-9A33-D23D81BCE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68008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36</xdr:row>
      <xdr:rowOff>19050</xdr:rowOff>
    </xdr:from>
    <xdr:ext cx="323895" cy="238158"/>
    <xdr:pic>
      <xdr:nvPicPr>
        <xdr:cNvPr id="44" name="9 Imagen" descr="N+L.png">
          <a:extLst>
            <a:ext uri="{FF2B5EF4-FFF2-40B4-BE49-F238E27FC236}">
              <a16:creationId xmlns:a16="http://schemas.microsoft.com/office/drawing/2014/main" id="{C504A8DB-ABCF-42BC-B643-A30C623F1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8601075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36</xdr:row>
      <xdr:rowOff>19050</xdr:rowOff>
    </xdr:from>
    <xdr:ext cx="323895" cy="238158"/>
    <xdr:pic>
      <xdr:nvPicPr>
        <xdr:cNvPr id="45" name="9 Imagen" descr="N+L.png">
          <a:extLst>
            <a:ext uri="{FF2B5EF4-FFF2-40B4-BE49-F238E27FC236}">
              <a16:creationId xmlns:a16="http://schemas.microsoft.com/office/drawing/2014/main" id="{6E5C1ADA-F13A-4ED6-80B8-EB93F489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8601075"/>
          <a:ext cx="323895" cy="23815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28575</xdr:rowOff>
    </xdr:from>
    <xdr:to>
      <xdr:col>1</xdr:col>
      <xdr:colOff>352456</xdr:colOff>
      <xdr:row>4</xdr:row>
      <xdr:rowOff>247681</xdr:rowOff>
    </xdr:to>
    <xdr:pic>
      <xdr:nvPicPr>
        <xdr:cNvPr id="2" name="1 Imagen" descr="S.png">
          <a:extLst>
            <a:ext uri="{FF2B5EF4-FFF2-40B4-BE49-F238E27FC236}">
              <a16:creationId xmlns:a16="http://schemas.microsoft.com/office/drawing/2014/main" id="{3ECFF75B-EA89-4F6E-99BD-AC1E76530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1144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</xdr:row>
      <xdr:rowOff>28575</xdr:rowOff>
    </xdr:from>
    <xdr:to>
      <xdr:col>1</xdr:col>
      <xdr:colOff>391725</xdr:colOff>
      <xdr:row>5</xdr:row>
      <xdr:rowOff>244575</xdr:rowOff>
    </xdr:to>
    <xdr:pic>
      <xdr:nvPicPr>
        <xdr:cNvPr id="3" name="2 Imagen" descr="P.png">
          <a:extLst>
            <a:ext uri="{FF2B5EF4-FFF2-40B4-BE49-F238E27FC236}">
              <a16:creationId xmlns:a16="http://schemas.microsoft.com/office/drawing/2014/main" id="{FEA0B8B0-5DE4-4212-9E35-F8BF7A99E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13716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19050</xdr:rowOff>
    </xdr:from>
    <xdr:to>
      <xdr:col>1</xdr:col>
      <xdr:colOff>400095</xdr:colOff>
      <xdr:row>6</xdr:row>
      <xdr:rowOff>247682</xdr:rowOff>
    </xdr:to>
    <xdr:pic>
      <xdr:nvPicPr>
        <xdr:cNvPr id="4" name="3 Imagen" descr="I.png">
          <a:extLst>
            <a:ext uri="{FF2B5EF4-FFF2-40B4-BE49-F238E27FC236}">
              <a16:creationId xmlns:a16="http://schemas.microsoft.com/office/drawing/2014/main" id="{F5518505-5242-4732-A62A-394E3DC53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6225" y="16192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</xdr:row>
      <xdr:rowOff>19050</xdr:rowOff>
    </xdr:from>
    <xdr:to>
      <xdr:col>1</xdr:col>
      <xdr:colOff>391725</xdr:colOff>
      <xdr:row>7</xdr:row>
      <xdr:rowOff>235050</xdr:rowOff>
    </xdr:to>
    <xdr:pic>
      <xdr:nvPicPr>
        <xdr:cNvPr id="5" name="4 Imagen" descr="N.png">
          <a:extLst>
            <a:ext uri="{FF2B5EF4-FFF2-40B4-BE49-F238E27FC236}">
              <a16:creationId xmlns:a16="http://schemas.microsoft.com/office/drawing/2014/main" id="{BFC5E0F6-3B89-4D28-B41B-6F05071A0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0" y="18764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383252</xdr:colOff>
      <xdr:row>8</xdr:row>
      <xdr:rowOff>201150</xdr:rowOff>
    </xdr:to>
    <xdr:pic>
      <xdr:nvPicPr>
        <xdr:cNvPr id="6" name="5 Imagen" descr="C.png">
          <a:extLst>
            <a:ext uri="{FF2B5EF4-FFF2-40B4-BE49-F238E27FC236}">
              <a16:creationId xmlns:a16="http://schemas.microsoft.com/office/drawing/2014/main" id="{6A05F2E4-3BFB-42D4-9A9B-8D9900902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5275" y="2171700"/>
          <a:ext cx="288002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</xdr:row>
      <xdr:rowOff>28575</xdr:rowOff>
    </xdr:from>
    <xdr:to>
      <xdr:col>1</xdr:col>
      <xdr:colOff>352461</xdr:colOff>
      <xdr:row>9</xdr:row>
      <xdr:rowOff>228628</xdr:rowOff>
    </xdr:to>
    <xdr:pic>
      <xdr:nvPicPr>
        <xdr:cNvPr id="7" name="6 Imagen" descr="B.png">
          <a:extLst>
            <a:ext uri="{FF2B5EF4-FFF2-40B4-BE49-F238E27FC236}">
              <a16:creationId xmlns:a16="http://schemas.microsoft.com/office/drawing/2014/main" id="{1F2B78B6-032B-4794-B621-6DCEDDC57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5275" y="2400300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</xdr:colOff>
      <xdr:row>11</xdr:row>
      <xdr:rowOff>66675</xdr:rowOff>
    </xdr:from>
    <xdr:to>
      <xdr:col>1</xdr:col>
      <xdr:colOff>283833</xdr:colOff>
      <xdr:row>11</xdr:row>
      <xdr:rowOff>210675</xdr:rowOff>
    </xdr:to>
    <xdr:pic>
      <xdr:nvPicPr>
        <xdr:cNvPr id="8" name="7 Imagen" descr="Gota.png">
          <a:extLst>
            <a:ext uri="{FF2B5EF4-FFF2-40B4-BE49-F238E27FC236}">
              <a16:creationId xmlns:a16="http://schemas.microsoft.com/office/drawing/2014/main" id="{004DC186-5635-4DB9-A18C-31BA68468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0999" y="2952750"/>
          <a:ext cx="102859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12</xdr:row>
      <xdr:rowOff>66675</xdr:rowOff>
    </xdr:from>
    <xdr:to>
      <xdr:col>1</xdr:col>
      <xdr:colOff>305925</xdr:colOff>
      <xdr:row>12</xdr:row>
      <xdr:rowOff>210675</xdr:rowOff>
    </xdr:to>
    <xdr:pic>
      <xdr:nvPicPr>
        <xdr:cNvPr id="9" name="8 Imagen" descr="Copo.png">
          <a:extLst>
            <a:ext uri="{FF2B5EF4-FFF2-40B4-BE49-F238E27FC236}">
              <a16:creationId xmlns:a16="http://schemas.microsoft.com/office/drawing/2014/main" id="{4860D680-D5B1-481C-9B99-FDF366113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1950" y="320992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13</xdr:row>
      <xdr:rowOff>57149</xdr:rowOff>
    </xdr:from>
    <xdr:to>
      <xdr:col>1</xdr:col>
      <xdr:colOff>272694</xdr:colOff>
      <xdr:row>13</xdr:row>
      <xdr:rowOff>237149</xdr:rowOff>
    </xdr:to>
    <xdr:pic>
      <xdr:nvPicPr>
        <xdr:cNvPr id="10" name="10 Imagen" descr="Rayo.png">
          <a:extLst>
            <a:ext uri="{FF2B5EF4-FFF2-40B4-BE49-F238E27FC236}">
              <a16:creationId xmlns:a16="http://schemas.microsoft.com/office/drawing/2014/main" id="{04D1A03C-56B7-4132-975D-DFD2C3E6C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61949" y="3457574"/>
          <a:ext cx="110770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361995</xdr:colOff>
      <xdr:row>5</xdr:row>
      <xdr:rowOff>33</xdr:rowOff>
    </xdr:to>
    <xdr:pic>
      <xdr:nvPicPr>
        <xdr:cNvPr id="11" name="11 Imagen" descr="I+L+T.png">
          <a:extLst>
            <a:ext uri="{FF2B5EF4-FFF2-40B4-BE49-F238E27FC236}">
              <a16:creationId xmlns:a16="http://schemas.microsoft.com/office/drawing/2014/main" id="{2E7E9055-9FEE-4675-95FC-920A5BBCB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667000" y="11049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5</xdr:row>
      <xdr:rowOff>57150</xdr:rowOff>
    </xdr:from>
    <xdr:to>
      <xdr:col>5</xdr:col>
      <xdr:colOff>352460</xdr:colOff>
      <xdr:row>5</xdr:row>
      <xdr:rowOff>228624</xdr:rowOff>
    </xdr:to>
    <xdr:pic>
      <xdr:nvPicPr>
        <xdr:cNvPr id="12" name="12 Imagen" descr="C+T.png">
          <a:extLst>
            <a:ext uri="{FF2B5EF4-FFF2-40B4-BE49-F238E27FC236}">
              <a16:creationId xmlns:a16="http://schemas.microsoft.com/office/drawing/2014/main" id="{D4677DAB-0A29-48F8-9C6A-0D71BBD9E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733675" y="140017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6</xdr:row>
      <xdr:rowOff>47625</xdr:rowOff>
    </xdr:from>
    <xdr:to>
      <xdr:col>5</xdr:col>
      <xdr:colOff>352460</xdr:colOff>
      <xdr:row>6</xdr:row>
      <xdr:rowOff>219099</xdr:rowOff>
    </xdr:to>
    <xdr:pic>
      <xdr:nvPicPr>
        <xdr:cNvPr id="13" name="13 Imagen" descr="C+L+n.png">
          <a:extLst>
            <a:ext uri="{FF2B5EF4-FFF2-40B4-BE49-F238E27FC236}">
              <a16:creationId xmlns:a16="http://schemas.microsoft.com/office/drawing/2014/main" id="{580FAFA5-E23A-4B23-8424-4BE9782EA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733675" y="164782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7</xdr:row>
      <xdr:rowOff>47625</xdr:rowOff>
    </xdr:from>
    <xdr:to>
      <xdr:col>5</xdr:col>
      <xdr:colOff>351675</xdr:colOff>
      <xdr:row>7</xdr:row>
      <xdr:rowOff>227625</xdr:rowOff>
    </xdr:to>
    <xdr:pic>
      <xdr:nvPicPr>
        <xdr:cNvPr id="14" name="14 Imagen" descr="S+B.png">
          <a:extLst>
            <a:ext uri="{FF2B5EF4-FFF2-40B4-BE49-F238E27FC236}">
              <a16:creationId xmlns:a16="http://schemas.microsoft.com/office/drawing/2014/main" id="{2201A003-D5C5-4ABA-9A79-E24DC503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695575" y="1905000"/>
          <a:ext cx="285000" cy="1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533400</xdr:colOff>
      <xdr:row>9</xdr:row>
      <xdr:rowOff>152400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A7F7416D-D00E-48F2-B314-6ACC1F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10050" y="2371725"/>
          <a:ext cx="161925" cy="152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6</xdr:row>
      <xdr:rowOff>9525</xdr:rowOff>
    </xdr:from>
    <xdr:to>
      <xdr:col>6</xdr:col>
      <xdr:colOff>771598</xdr:colOff>
      <xdr:row>6</xdr:row>
      <xdr:rowOff>181044</xdr:rowOff>
    </xdr:to>
    <xdr:pic>
      <xdr:nvPicPr>
        <xdr:cNvPr id="2" name="55 Imagen" descr="Estrella.png">
          <a:extLst>
            <a:ext uri="{FF2B5EF4-FFF2-40B4-BE49-F238E27FC236}">
              <a16:creationId xmlns:a16="http://schemas.microsoft.com/office/drawing/2014/main" id="{5219F7B1-91E8-4E62-B18C-DD936DDA1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6</xdr:row>
      <xdr:rowOff>9525</xdr:rowOff>
    </xdr:from>
    <xdr:to>
      <xdr:col>6</xdr:col>
      <xdr:colOff>771598</xdr:colOff>
      <xdr:row>6</xdr:row>
      <xdr:rowOff>181044</xdr:rowOff>
    </xdr:to>
    <xdr:pic>
      <xdr:nvPicPr>
        <xdr:cNvPr id="3" name="55 Imagen" descr="Estrella.png">
          <a:extLst>
            <a:ext uri="{FF2B5EF4-FFF2-40B4-BE49-F238E27FC236}">
              <a16:creationId xmlns:a16="http://schemas.microsoft.com/office/drawing/2014/main" id="{66D8D58A-3755-46F2-8B77-C1F82643E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6</xdr:row>
      <xdr:rowOff>9525</xdr:rowOff>
    </xdr:from>
    <xdr:to>
      <xdr:col>2</xdr:col>
      <xdr:colOff>552501</xdr:colOff>
      <xdr:row>6</xdr:row>
      <xdr:rowOff>238157</xdr:rowOff>
    </xdr:to>
    <xdr:pic>
      <xdr:nvPicPr>
        <xdr:cNvPr id="4" name="8 Imagen" descr="S+B.png">
          <a:extLst>
            <a:ext uri="{FF2B5EF4-FFF2-40B4-BE49-F238E27FC236}">
              <a16:creationId xmlns:a16="http://schemas.microsoft.com/office/drawing/2014/main" id="{0F74F793-76BF-4917-A1A9-5F57DD55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66700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7</xdr:row>
      <xdr:rowOff>247682</xdr:rowOff>
    </xdr:to>
    <xdr:pic>
      <xdr:nvPicPr>
        <xdr:cNvPr id="6" name="3 Imagen" descr="I.png">
          <a:extLst>
            <a:ext uri="{FF2B5EF4-FFF2-40B4-BE49-F238E27FC236}">
              <a16:creationId xmlns:a16="http://schemas.microsoft.com/office/drawing/2014/main" id="{CEAF8F6D-EC68-43D3-891D-1F54B4C65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8</xdr:row>
      <xdr:rowOff>28575</xdr:rowOff>
    </xdr:from>
    <xdr:to>
      <xdr:col>2</xdr:col>
      <xdr:colOff>485806</xdr:colOff>
      <xdr:row>8</xdr:row>
      <xdr:rowOff>247681</xdr:rowOff>
    </xdr:to>
    <xdr:pic>
      <xdr:nvPicPr>
        <xdr:cNvPr id="7" name="1 Imagen" descr="S.png">
          <a:extLst>
            <a:ext uri="{FF2B5EF4-FFF2-40B4-BE49-F238E27FC236}">
              <a16:creationId xmlns:a16="http://schemas.microsoft.com/office/drawing/2014/main" id="{F71DB7F0-2118-4E28-ACFA-AB057FD63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9</xdr:row>
      <xdr:rowOff>28575</xdr:rowOff>
    </xdr:from>
    <xdr:ext cx="219106" cy="219106"/>
    <xdr:pic>
      <xdr:nvPicPr>
        <xdr:cNvPr id="8" name="1 Imagen" descr="S.png">
          <a:extLst>
            <a:ext uri="{FF2B5EF4-FFF2-40B4-BE49-F238E27FC236}">
              <a16:creationId xmlns:a16="http://schemas.microsoft.com/office/drawing/2014/main" id="{056668DC-48EC-4322-8BAB-5B19F7DA2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10</xdr:row>
      <xdr:rowOff>28575</xdr:rowOff>
    </xdr:from>
    <xdr:ext cx="219106" cy="219106"/>
    <xdr:pic>
      <xdr:nvPicPr>
        <xdr:cNvPr id="9" name="1 Imagen" descr="S.png">
          <a:extLst>
            <a:ext uri="{FF2B5EF4-FFF2-40B4-BE49-F238E27FC236}">
              <a16:creationId xmlns:a16="http://schemas.microsoft.com/office/drawing/2014/main" id="{E940E4F7-4C9B-454C-8464-8D6D0F116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11</xdr:row>
      <xdr:rowOff>28575</xdr:rowOff>
    </xdr:from>
    <xdr:ext cx="219106" cy="219106"/>
    <xdr:pic>
      <xdr:nvPicPr>
        <xdr:cNvPr id="10" name="1 Imagen" descr="S.png">
          <a:extLst>
            <a:ext uri="{FF2B5EF4-FFF2-40B4-BE49-F238E27FC236}">
              <a16:creationId xmlns:a16="http://schemas.microsoft.com/office/drawing/2014/main" id="{9F587426-63B3-4C4F-B44F-0DE04758A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12</xdr:row>
      <xdr:rowOff>28575</xdr:rowOff>
    </xdr:from>
    <xdr:ext cx="219106" cy="219106"/>
    <xdr:pic>
      <xdr:nvPicPr>
        <xdr:cNvPr id="11" name="1 Imagen" descr="S.png">
          <a:extLst>
            <a:ext uri="{FF2B5EF4-FFF2-40B4-BE49-F238E27FC236}">
              <a16:creationId xmlns:a16="http://schemas.microsoft.com/office/drawing/2014/main" id="{33772544-28FC-4EE8-8FE0-A67147B7C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13</xdr:row>
      <xdr:rowOff>28575</xdr:rowOff>
    </xdr:from>
    <xdr:ext cx="219106" cy="219106"/>
    <xdr:pic>
      <xdr:nvPicPr>
        <xdr:cNvPr id="12" name="1 Imagen" descr="S.png">
          <a:extLst>
            <a:ext uri="{FF2B5EF4-FFF2-40B4-BE49-F238E27FC236}">
              <a16:creationId xmlns:a16="http://schemas.microsoft.com/office/drawing/2014/main" id="{00146B6E-F68A-4434-9131-D39EF5C3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14</xdr:row>
      <xdr:rowOff>28575</xdr:rowOff>
    </xdr:from>
    <xdr:ext cx="219106" cy="219106"/>
    <xdr:pic>
      <xdr:nvPicPr>
        <xdr:cNvPr id="13" name="1 Imagen" descr="S.png">
          <a:extLst>
            <a:ext uri="{FF2B5EF4-FFF2-40B4-BE49-F238E27FC236}">
              <a16:creationId xmlns:a16="http://schemas.microsoft.com/office/drawing/2014/main" id="{84FB8912-5154-48EC-8517-37C59AA50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15</xdr:row>
      <xdr:rowOff>45225</xdr:rowOff>
    </xdr:from>
    <xdr:to>
      <xdr:col>2</xdr:col>
      <xdr:colOff>533250</xdr:colOff>
      <xdr:row>15</xdr:row>
      <xdr:rowOff>244610</xdr:rowOff>
    </xdr:to>
    <xdr:pic>
      <xdr:nvPicPr>
        <xdr:cNvPr id="14" name="24 Imagen" descr="C+L.png">
          <a:extLst>
            <a:ext uri="{FF2B5EF4-FFF2-40B4-BE49-F238E27FC236}">
              <a16:creationId xmlns:a16="http://schemas.microsoft.com/office/drawing/2014/main" id="{D144397A-3ABD-497D-BE8C-93F3B8D47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16</xdr:row>
      <xdr:rowOff>247682</xdr:rowOff>
    </xdr:to>
    <xdr:pic>
      <xdr:nvPicPr>
        <xdr:cNvPr id="15" name="3 Imagen" descr="I.png">
          <a:extLst>
            <a:ext uri="{FF2B5EF4-FFF2-40B4-BE49-F238E27FC236}">
              <a16:creationId xmlns:a16="http://schemas.microsoft.com/office/drawing/2014/main" id="{599D2709-A425-42CE-99C3-6ECFB59A1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19</xdr:row>
      <xdr:rowOff>19050</xdr:rowOff>
    </xdr:from>
    <xdr:to>
      <xdr:col>2</xdr:col>
      <xdr:colOff>552495</xdr:colOff>
      <xdr:row>19</xdr:row>
      <xdr:rowOff>247682</xdr:rowOff>
    </xdr:to>
    <xdr:pic>
      <xdr:nvPicPr>
        <xdr:cNvPr id="18" name="2 Imagen" descr="P.png">
          <a:extLst>
            <a:ext uri="{FF2B5EF4-FFF2-40B4-BE49-F238E27FC236}">
              <a16:creationId xmlns:a16="http://schemas.microsoft.com/office/drawing/2014/main" id="{F84BBD14-4110-4C0D-B3EB-DA1A04F2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20</xdr:row>
      <xdr:rowOff>45225</xdr:rowOff>
    </xdr:from>
    <xdr:to>
      <xdr:col>2</xdr:col>
      <xdr:colOff>533250</xdr:colOff>
      <xdr:row>20</xdr:row>
      <xdr:rowOff>244610</xdr:rowOff>
    </xdr:to>
    <xdr:pic>
      <xdr:nvPicPr>
        <xdr:cNvPr id="19" name="24 Imagen" descr="C+L.png">
          <a:extLst>
            <a:ext uri="{FF2B5EF4-FFF2-40B4-BE49-F238E27FC236}">
              <a16:creationId xmlns:a16="http://schemas.microsoft.com/office/drawing/2014/main" id="{9618F5C4-3A47-42BE-A3A3-C80760B56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22</xdr:row>
      <xdr:rowOff>28575</xdr:rowOff>
    </xdr:from>
    <xdr:ext cx="219106" cy="219106"/>
    <xdr:pic>
      <xdr:nvPicPr>
        <xdr:cNvPr id="21" name="1 Imagen" descr="S.png">
          <a:extLst>
            <a:ext uri="{FF2B5EF4-FFF2-40B4-BE49-F238E27FC236}">
              <a16:creationId xmlns:a16="http://schemas.microsoft.com/office/drawing/2014/main" id="{D156C6A2-E757-4C8A-8117-0046A89A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20992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23</xdr:row>
      <xdr:rowOff>28575</xdr:rowOff>
    </xdr:from>
    <xdr:ext cx="219106" cy="219106"/>
    <xdr:pic>
      <xdr:nvPicPr>
        <xdr:cNvPr id="22" name="1 Imagen" descr="S.png">
          <a:extLst>
            <a:ext uri="{FF2B5EF4-FFF2-40B4-BE49-F238E27FC236}">
              <a16:creationId xmlns:a16="http://schemas.microsoft.com/office/drawing/2014/main" id="{6BA15F48-C234-47BA-8B87-924903F27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320992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24</xdr:row>
      <xdr:rowOff>19050</xdr:rowOff>
    </xdr:from>
    <xdr:ext cx="323895" cy="228632"/>
    <xdr:pic>
      <xdr:nvPicPr>
        <xdr:cNvPr id="24" name="2 Imagen" descr="P.png">
          <a:extLst>
            <a:ext uri="{FF2B5EF4-FFF2-40B4-BE49-F238E27FC236}">
              <a16:creationId xmlns:a16="http://schemas.microsoft.com/office/drawing/2014/main" id="{DA7C6481-342D-4660-A92C-B3252F57B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26</xdr:row>
      <xdr:rowOff>19050</xdr:rowOff>
    </xdr:from>
    <xdr:ext cx="323895" cy="228632"/>
    <xdr:pic>
      <xdr:nvPicPr>
        <xdr:cNvPr id="28" name="2 Imagen" descr="P.png">
          <a:extLst>
            <a:ext uri="{FF2B5EF4-FFF2-40B4-BE49-F238E27FC236}">
              <a16:creationId xmlns:a16="http://schemas.microsoft.com/office/drawing/2014/main" id="{008E057D-9F7E-4AA8-B20A-179A272BF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27</xdr:row>
      <xdr:rowOff>19050</xdr:rowOff>
    </xdr:from>
    <xdr:to>
      <xdr:col>2</xdr:col>
      <xdr:colOff>523920</xdr:colOff>
      <xdr:row>27</xdr:row>
      <xdr:rowOff>247682</xdr:rowOff>
    </xdr:to>
    <xdr:pic>
      <xdr:nvPicPr>
        <xdr:cNvPr id="29" name="4 Imagen" descr="N.png">
          <a:extLst>
            <a:ext uri="{FF2B5EF4-FFF2-40B4-BE49-F238E27FC236}">
              <a16:creationId xmlns:a16="http://schemas.microsoft.com/office/drawing/2014/main" id="{3E8BDE1C-146A-4714-98B5-B95B78D3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28</xdr:row>
      <xdr:rowOff>19050</xdr:rowOff>
    </xdr:from>
    <xdr:ext cx="323895" cy="228632"/>
    <xdr:pic>
      <xdr:nvPicPr>
        <xdr:cNvPr id="30" name="3 Imagen" descr="I.png">
          <a:extLst>
            <a:ext uri="{FF2B5EF4-FFF2-40B4-BE49-F238E27FC236}">
              <a16:creationId xmlns:a16="http://schemas.microsoft.com/office/drawing/2014/main" id="{22958BA3-1BBF-47BD-8207-C6C7C28F1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29</xdr:row>
      <xdr:rowOff>28575</xdr:rowOff>
    </xdr:from>
    <xdr:ext cx="219106" cy="219106"/>
    <xdr:pic>
      <xdr:nvPicPr>
        <xdr:cNvPr id="31" name="1 Imagen" descr="S.png">
          <a:extLst>
            <a:ext uri="{FF2B5EF4-FFF2-40B4-BE49-F238E27FC236}">
              <a16:creationId xmlns:a16="http://schemas.microsoft.com/office/drawing/2014/main" id="{4CEDFBDB-CF13-44DA-A9C2-8D2B4B05A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55245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30</xdr:row>
      <xdr:rowOff>28575</xdr:rowOff>
    </xdr:from>
    <xdr:ext cx="219106" cy="219106"/>
    <xdr:pic>
      <xdr:nvPicPr>
        <xdr:cNvPr id="32" name="1 Imagen" descr="S.png">
          <a:extLst>
            <a:ext uri="{FF2B5EF4-FFF2-40B4-BE49-F238E27FC236}">
              <a16:creationId xmlns:a16="http://schemas.microsoft.com/office/drawing/2014/main" id="{192B98AA-5846-463E-A422-47EB0E03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14400" y="55245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31</xdr:row>
      <xdr:rowOff>19050</xdr:rowOff>
    </xdr:from>
    <xdr:ext cx="323895" cy="228632"/>
    <xdr:pic>
      <xdr:nvPicPr>
        <xdr:cNvPr id="33" name="2 Imagen" descr="P.png">
          <a:extLst>
            <a:ext uri="{FF2B5EF4-FFF2-40B4-BE49-F238E27FC236}">
              <a16:creationId xmlns:a16="http://schemas.microsoft.com/office/drawing/2014/main" id="{FABCF9E0-4022-49D7-A8AC-0A4FCFAF5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628650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32</xdr:row>
      <xdr:rowOff>45225</xdr:rowOff>
    </xdr:from>
    <xdr:to>
      <xdr:col>2</xdr:col>
      <xdr:colOff>533250</xdr:colOff>
      <xdr:row>32</xdr:row>
      <xdr:rowOff>244610</xdr:rowOff>
    </xdr:to>
    <xdr:pic>
      <xdr:nvPicPr>
        <xdr:cNvPr id="34" name="24 Imagen" descr="C+L.png">
          <a:extLst>
            <a:ext uri="{FF2B5EF4-FFF2-40B4-BE49-F238E27FC236}">
              <a16:creationId xmlns:a16="http://schemas.microsoft.com/office/drawing/2014/main" id="{45662275-776A-4521-9A24-3B775F5B5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33</xdr:row>
      <xdr:rowOff>19050</xdr:rowOff>
    </xdr:from>
    <xdr:ext cx="323895" cy="228632"/>
    <xdr:pic>
      <xdr:nvPicPr>
        <xdr:cNvPr id="35" name="2 Imagen" descr="P.png">
          <a:extLst>
            <a:ext uri="{FF2B5EF4-FFF2-40B4-BE49-F238E27FC236}">
              <a16:creationId xmlns:a16="http://schemas.microsoft.com/office/drawing/2014/main" id="{052CD9D6-ADFB-4E87-9E71-531037E5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78295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247650</xdr:colOff>
      <xdr:row>35</xdr:row>
      <xdr:rowOff>66675</xdr:rowOff>
    </xdr:from>
    <xdr:to>
      <xdr:col>2</xdr:col>
      <xdr:colOff>535651</xdr:colOff>
      <xdr:row>35</xdr:row>
      <xdr:rowOff>210675</xdr:rowOff>
    </xdr:to>
    <xdr:pic>
      <xdr:nvPicPr>
        <xdr:cNvPr id="37" name="7 Imagen" descr="C.png">
          <a:extLst>
            <a:ext uri="{FF2B5EF4-FFF2-40B4-BE49-F238E27FC236}">
              <a16:creationId xmlns:a16="http://schemas.microsoft.com/office/drawing/2014/main" id="{993EEB50-525E-43AC-B0F2-7BF2CD32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62450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17</xdr:row>
      <xdr:rowOff>247682</xdr:rowOff>
    </xdr:to>
    <xdr:pic>
      <xdr:nvPicPr>
        <xdr:cNvPr id="38" name="4 Imagen" descr="N.png">
          <a:extLst>
            <a:ext uri="{FF2B5EF4-FFF2-40B4-BE49-F238E27FC236}">
              <a16:creationId xmlns:a16="http://schemas.microsoft.com/office/drawing/2014/main" id="{BB6AC8A7-E16B-431A-AE33-C3DAEA89F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18</xdr:row>
      <xdr:rowOff>33</xdr:rowOff>
    </xdr:to>
    <xdr:pic>
      <xdr:nvPicPr>
        <xdr:cNvPr id="39" name="9 Imagen" descr="N+L.png">
          <a:extLst>
            <a:ext uri="{FF2B5EF4-FFF2-40B4-BE49-F238E27FC236}">
              <a16:creationId xmlns:a16="http://schemas.microsoft.com/office/drawing/2014/main" id="{8F11D63B-B264-4A5C-BFB6-81198A39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18</xdr:row>
      <xdr:rowOff>19050</xdr:rowOff>
    </xdr:from>
    <xdr:to>
      <xdr:col>2</xdr:col>
      <xdr:colOff>523920</xdr:colOff>
      <xdr:row>19</xdr:row>
      <xdr:rowOff>33</xdr:rowOff>
    </xdr:to>
    <xdr:pic>
      <xdr:nvPicPr>
        <xdr:cNvPr id="40" name="11 Imagen" descr="N+L+n.png">
          <a:extLst>
            <a:ext uri="{FF2B5EF4-FFF2-40B4-BE49-F238E27FC236}">
              <a16:creationId xmlns:a16="http://schemas.microsoft.com/office/drawing/2014/main" id="{F1C00433-96E2-4EFA-90B1-D91BDE721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43225" y="5334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41" name="3 Imagen" descr="I.png">
          <a:extLst>
            <a:ext uri="{FF2B5EF4-FFF2-40B4-BE49-F238E27FC236}">
              <a16:creationId xmlns:a16="http://schemas.microsoft.com/office/drawing/2014/main" id="{1F05AA2A-DD41-425E-83E3-B96E86963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34</xdr:row>
      <xdr:rowOff>19050</xdr:rowOff>
    </xdr:from>
    <xdr:to>
      <xdr:col>2</xdr:col>
      <xdr:colOff>523920</xdr:colOff>
      <xdr:row>35</xdr:row>
      <xdr:rowOff>33</xdr:rowOff>
    </xdr:to>
    <xdr:pic>
      <xdr:nvPicPr>
        <xdr:cNvPr id="42" name="9 Imagen" descr="N+L.png">
          <a:extLst>
            <a:ext uri="{FF2B5EF4-FFF2-40B4-BE49-F238E27FC236}">
              <a16:creationId xmlns:a16="http://schemas.microsoft.com/office/drawing/2014/main" id="{74D75CF1-78BF-4155-ACBB-5376E255C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21</xdr:row>
      <xdr:rowOff>16650</xdr:rowOff>
    </xdr:from>
    <xdr:to>
      <xdr:col>2</xdr:col>
      <xdr:colOff>521520</xdr:colOff>
      <xdr:row>21</xdr:row>
      <xdr:rowOff>254808</xdr:rowOff>
    </xdr:to>
    <xdr:pic>
      <xdr:nvPicPr>
        <xdr:cNvPr id="43" name="40 Imagen" descr="I+L.png">
          <a:extLst>
            <a:ext uri="{FF2B5EF4-FFF2-40B4-BE49-F238E27FC236}">
              <a16:creationId xmlns:a16="http://schemas.microsoft.com/office/drawing/2014/main" id="{518835DA-4E2B-49E1-B442-94A4C1870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36</xdr:row>
      <xdr:rowOff>19050</xdr:rowOff>
    </xdr:from>
    <xdr:ext cx="323895" cy="228632"/>
    <xdr:pic>
      <xdr:nvPicPr>
        <xdr:cNvPr id="44" name="2 Imagen" descr="P.png">
          <a:extLst>
            <a:ext uri="{FF2B5EF4-FFF2-40B4-BE49-F238E27FC236}">
              <a16:creationId xmlns:a16="http://schemas.microsoft.com/office/drawing/2014/main" id="{4F5C7808-97FB-440B-8AB3-9300B44A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6029325"/>
          <a:ext cx="323895" cy="228632"/>
        </a:xfrm>
        <a:prstGeom prst="rect">
          <a:avLst/>
        </a:prstGeom>
      </xdr:spPr>
    </xdr:pic>
    <xdr:clientData/>
  </xdr:oneCellAnchor>
  <xdr:oneCellAnchor>
    <xdr:from>
      <xdr:col>6</xdr:col>
      <xdr:colOff>590550</xdr:colOff>
      <xdr:row>8</xdr:row>
      <xdr:rowOff>9525</xdr:rowOff>
    </xdr:from>
    <xdr:ext cx="181048" cy="171519"/>
    <xdr:pic>
      <xdr:nvPicPr>
        <xdr:cNvPr id="36" name="55 Imagen" descr="Estrella.png">
          <a:extLst>
            <a:ext uri="{FF2B5EF4-FFF2-40B4-BE49-F238E27FC236}">
              <a16:creationId xmlns:a16="http://schemas.microsoft.com/office/drawing/2014/main" id="{0A87AC58-1075-4CF2-8C6E-D266758F2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0" y="1390650"/>
          <a:ext cx="181048" cy="171519"/>
        </a:xfrm>
        <a:prstGeom prst="rect">
          <a:avLst/>
        </a:prstGeom>
      </xdr:spPr>
    </xdr:pic>
    <xdr:clientData/>
  </xdr:oneCellAnchor>
  <xdr:oneCellAnchor>
    <xdr:from>
      <xdr:col>6</xdr:col>
      <xdr:colOff>590550</xdr:colOff>
      <xdr:row>8</xdr:row>
      <xdr:rowOff>9525</xdr:rowOff>
    </xdr:from>
    <xdr:ext cx="181048" cy="171519"/>
    <xdr:pic>
      <xdr:nvPicPr>
        <xdr:cNvPr id="45" name="55 Imagen" descr="Estrella.png">
          <a:extLst>
            <a:ext uri="{FF2B5EF4-FFF2-40B4-BE49-F238E27FC236}">
              <a16:creationId xmlns:a16="http://schemas.microsoft.com/office/drawing/2014/main" id="{094820FA-4C1E-4147-9F5B-D66F37B1F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0" y="1390650"/>
          <a:ext cx="181048" cy="1715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19</xdr:row>
      <xdr:rowOff>9525</xdr:rowOff>
    </xdr:from>
    <xdr:to>
      <xdr:col>6</xdr:col>
      <xdr:colOff>771598</xdr:colOff>
      <xdr:row>19</xdr:row>
      <xdr:rowOff>181044</xdr:rowOff>
    </xdr:to>
    <xdr:pic>
      <xdr:nvPicPr>
        <xdr:cNvPr id="2" name="55 Imagen" descr="Estrella.png">
          <a:extLst>
            <a:ext uri="{FF2B5EF4-FFF2-40B4-BE49-F238E27FC236}">
              <a16:creationId xmlns:a16="http://schemas.microsoft.com/office/drawing/2014/main" id="{48A8FAEF-D7FD-4C01-85A4-C4C788844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3" name="3 Imagen" descr="I.png">
          <a:extLst>
            <a:ext uri="{FF2B5EF4-FFF2-40B4-BE49-F238E27FC236}">
              <a16:creationId xmlns:a16="http://schemas.microsoft.com/office/drawing/2014/main" id="{37247720-7D8E-415B-8A17-B37FEAE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9</xdr:row>
      <xdr:rowOff>45225</xdr:rowOff>
    </xdr:from>
    <xdr:to>
      <xdr:col>2</xdr:col>
      <xdr:colOff>533250</xdr:colOff>
      <xdr:row>9</xdr:row>
      <xdr:rowOff>244610</xdr:rowOff>
    </xdr:to>
    <xdr:pic>
      <xdr:nvPicPr>
        <xdr:cNvPr id="4" name="24 Imagen" descr="C+L.png">
          <a:extLst>
            <a:ext uri="{FF2B5EF4-FFF2-40B4-BE49-F238E27FC236}">
              <a16:creationId xmlns:a16="http://schemas.microsoft.com/office/drawing/2014/main" id="{6AFA35AA-765E-4C3A-BA76-6FDF17A00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8</xdr:row>
      <xdr:rowOff>19050</xdr:rowOff>
    </xdr:from>
    <xdr:to>
      <xdr:col>2</xdr:col>
      <xdr:colOff>523920</xdr:colOff>
      <xdr:row>9</xdr:row>
      <xdr:rowOff>33</xdr:rowOff>
    </xdr:to>
    <xdr:pic>
      <xdr:nvPicPr>
        <xdr:cNvPr id="5" name="9 Imagen" descr="N+L.png">
          <a:extLst>
            <a:ext uri="{FF2B5EF4-FFF2-40B4-BE49-F238E27FC236}">
              <a16:creationId xmlns:a16="http://schemas.microsoft.com/office/drawing/2014/main" id="{0AAF227E-131E-462B-906A-D4ACF9F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14</xdr:row>
      <xdr:rowOff>28575</xdr:rowOff>
    </xdr:from>
    <xdr:to>
      <xdr:col>2</xdr:col>
      <xdr:colOff>485806</xdr:colOff>
      <xdr:row>14</xdr:row>
      <xdr:rowOff>247681</xdr:rowOff>
    </xdr:to>
    <xdr:pic>
      <xdr:nvPicPr>
        <xdr:cNvPr id="6" name="1 Imagen" descr="S.png">
          <a:extLst>
            <a:ext uri="{FF2B5EF4-FFF2-40B4-BE49-F238E27FC236}">
              <a16:creationId xmlns:a16="http://schemas.microsoft.com/office/drawing/2014/main" id="{0E045371-5022-4644-B106-62120248A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207000</xdr:colOff>
      <xdr:row>13</xdr:row>
      <xdr:rowOff>16500</xdr:rowOff>
    </xdr:from>
    <xdr:to>
      <xdr:col>2</xdr:col>
      <xdr:colOff>530895</xdr:colOff>
      <xdr:row>13</xdr:row>
      <xdr:rowOff>254658</xdr:rowOff>
    </xdr:to>
    <xdr:pic>
      <xdr:nvPicPr>
        <xdr:cNvPr id="8" name="48 Imagen" descr="I+n.png">
          <a:extLst>
            <a:ext uri="{FF2B5EF4-FFF2-40B4-BE49-F238E27FC236}">
              <a16:creationId xmlns:a16="http://schemas.microsoft.com/office/drawing/2014/main" id="{10DC36BA-919F-46A4-9F1D-C9D20762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578600" y="7880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12</xdr:row>
      <xdr:rowOff>247682</xdr:rowOff>
    </xdr:to>
    <xdr:pic>
      <xdr:nvPicPr>
        <xdr:cNvPr id="9" name="4 Imagen" descr="N.png">
          <a:extLst>
            <a:ext uri="{FF2B5EF4-FFF2-40B4-BE49-F238E27FC236}">
              <a16:creationId xmlns:a16="http://schemas.microsoft.com/office/drawing/2014/main" id="{AC01594F-F50B-41F4-9EE2-74CD4BBA7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19050</xdr:rowOff>
    </xdr:from>
    <xdr:to>
      <xdr:col>2</xdr:col>
      <xdr:colOff>523920</xdr:colOff>
      <xdr:row>12</xdr:row>
      <xdr:rowOff>33</xdr:rowOff>
    </xdr:to>
    <xdr:pic>
      <xdr:nvPicPr>
        <xdr:cNvPr id="11" name="9 Imagen" descr="N+L.png">
          <a:extLst>
            <a:ext uri="{FF2B5EF4-FFF2-40B4-BE49-F238E27FC236}">
              <a16:creationId xmlns:a16="http://schemas.microsoft.com/office/drawing/2014/main" id="{2D0A439D-C88B-41F8-BEAF-0D1F34142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249900</xdr:colOff>
      <xdr:row>7</xdr:row>
      <xdr:rowOff>40351</xdr:rowOff>
    </xdr:from>
    <xdr:to>
      <xdr:col>2</xdr:col>
      <xdr:colOff>537900</xdr:colOff>
      <xdr:row>7</xdr:row>
      <xdr:rowOff>239736</xdr:rowOff>
    </xdr:to>
    <xdr:pic>
      <xdr:nvPicPr>
        <xdr:cNvPr id="12" name="30 Imagen" descr="C+L+T.png">
          <a:extLst>
            <a:ext uri="{FF2B5EF4-FFF2-40B4-BE49-F238E27FC236}">
              <a16:creationId xmlns:a16="http://schemas.microsoft.com/office/drawing/2014/main" id="{00A08041-572A-4BAA-806A-FF39415B3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64700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19050</xdr:rowOff>
    </xdr:from>
    <xdr:to>
      <xdr:col>2</xdr:col>
      <xdr:colOff>552495</xdr:colOff>
      <xdr:row>15</xdr:row>
      <xdr:rowOff>247682</xdr:rowOff>
    </xdr:to>
    <xdr:pic>
      <xdr:nvPicPr>
        <xdr:cNvPr id="14" name="2 Imagen" descr="P.png">
          <a:extLst>
            <a:ext uri="{FF2B5EF4-FFF2-40B4-BE49-F238E27FC236}">
              <a16:creationId xmlns:a16="http://schemas.microsoft.com/office/drawing/2014/main" id="{64114D0D-9EF9-4F0A-9CD1-4823800A1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oneCellAnchor>
    <xdr:from>
      <xdr:col>6</xdr:col>
      <xdr:colOff>590550</xdr:colOff>
      <xdr:row>23</xdr:row>
      <xdr:rowOff>9525</xdr:rowOff>
    </xdr:from>
    <xdr:ext cx="181048" cy="171519"/>
    <xdr:pic>
      <xdr:nvPicPr>
        <xdr:cNvPr id="13" name="55 Imagen" descr="Estrella.png">
          <a:extLst>
            <a:ext uri="{FF2B5EF4-FFF2-40B4-BE49-F238E27FC236}">
              <a16:creationId xmlns:a16="http://schemas.microsoft.com/office/drawing/2014/main" id="{DAD08DD5-EA01-4FC3-A2D4-D22F3ADD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0" y="4733925"/>
          <a:ext cx="181048" cy="171519"/>
        </a:xfrm>
        <a:prstGeom prst="rect">
          <a:avLst/>
        </a:prstGeom>
      </xdr:spPr>
    </xdr:pic>
    <xdr:clientData/>
  </xdr:oneCellAnchor>
  <xdr:oneCellAnchor>
    <xdr:from>
      <xdr:col>6</xdr:col>
      <xdr:colOff>590550</xdr:colOff>
      <xdr:row>25</xdr:row>
      <xdr:rowOff>9525</xdr:rowOff>
    </xdr:from>
    <xdr:ext cx="181048" cy="171519"/>
    <xdr:pic>
      <xdr:nvPicPr>
        <xdr:cNvPr id="15" name="55 Imagen" descr="Estrella.png">
          <a:extLst>
            <a:ext uri="{FF2B5EF4-FFF2-40B4-BE49-F238E27FC236}">
              <a16:creationId xmlns:a16="http://schemas.microsoft.com/office/drawing/2014/main" id="{C764DE7C-EEFF-447E-A6CD-53063AAB5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0" y="5762625"/>
          <a:ext cx="181048" cy="171519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10</xdr:row>
      <xdr:rowOff>19050</xdr:rowOff>
    </xdr:from>
    <xdr:to>
      <xdr:col>2</xdr:col>
      <xdr:colOff>523920</xdr:colOff>
      <xdr:row>11</xdr:row>
      <xdr:rowOff>33</xdr:rowOff>
    </xdr:to>
    <xdr:pic>
      <xdr:nvPicPr>
        <xdr:cNvPr id="17" name="11 Imagen" descr="N+L+n.png">
          <a:extLst>
            <a:ext uri="{FF2B5EF4-FFF2-40B4-BE49-F238E27FC236}">
              <a16:creationId xmlns:a16="http://schemas.microsoft.com/office/drawing/2014/main" id="{D75E0C9A-8E20-4C4F-9FE8-F45154A76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43225" y="5334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16</xdr:row>
      <xdr:rowOff>45225</xdr:rowOff>
    </xdr:from>
    <xdr:to>
      <xdr:col>2</xdr:col>
      <xdr:colOff>533250</xdr:colOff>
      <xdr:row>16</xdr:row>
      <xdr:rowOff>244610</xdr:rowOff>
    </xdr:to>
    <xdr:pic>
      <xdr:nvPicPr>
        <xdr:cNvPr id="18" name="24 Imagen" descr="C+L.png">
          <a:extLst>
            <a:ext uri="{FF2B5EF4-FFF2-40B4-BE49-F238E27FC236}">
              <a16:creationId xmlns:a16="http://schemas.microsoft.com/office/drawing/2014/main" id="{0A80670F-6D0C-4DB3-8218-6603CE9D9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17</xdr:row>
      <xdr:rowOff>45225</xdr:rowOff>
    </xdr:from>
    <xdr:to>
      <xdr:col>2</xdr:col>
      <xdr:colOff>533250</xdr:colOff>
      <xdr:row>17</xdr:row>
      <xdr:rowOff>244610</xdr:rowOff>
    </xdr:to>
    <xdr:pic>
      <xdr:nvPicPr>
        <xdr:cNvPr id="16" name="24 Imagen" descr="C+L.png">
          <a:extLst>
            <a:ext uri="{FF2B5EF4-FFF2-40B4-BE49-F238E27FC236}">
              <a16:creationId xmlns:a16="http://schemas.microsoft.com/office/drawing/2014/main" id="{50CBDECD-3B92-42C5-B274-EAF434E77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18</xdr:row>
      <xdr:rowOff>45225</xdr:rowOff>
    </xdr:from>
    <xdr:to>
      <xdr:col>2</xdr:col>
      <xdr:colOff>533250</xdr:colOff>
      <xdr:row>18</xdr:row>
      <xdr:rowOff>244610</xdr:rowOff>
    </xdr:to>
    <xdr:pic>
      <xdr:nvPicPr>
        <xdr:cNvPr id="19" name="24 Imagen" descr="C+L.png">
          <a:extLst>
            <a:ext uri="{FF2B5EF4-FFF2-40B4-BE49-F238E27FC236}">
              <a16:creationId xmlns:a16="http://schemas.microsoft.com/office/drawing/2014/main" id="{39AAE3FE-329C-4456-B934-027453D72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19</xdr:row>
      <xdr:rowOff>19050</xdr:rowOff>
    </xdr:from>
    <xdr:to>
      <xdr:col>2</xdr:col>
      <xdr:colOff>552495</xdr:colOff>
      <xdr:row>19</xdr:row>
      <xdr:rowOff>247682</xdr:rowOff>
    </xdr:to>
    <xdr:pic>
      <xdr:nvPicPr>
        <xdr:cNvPr id="20" name="2 Imagen" descr="P.png">
          <a:extLst>
            <a:ext uri="{FF2B5EF4-FFF2-40B4-BE49-F238E27FC236}">
              <a16:creationId xmlns:a16="http://schemas.microsoft.com/office/drawing/2014/main" id="{A90C8526-4926-452B-85AC-2C57DBBBA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20</xdr:row>
      <xdr:rowOff>28575</xdr:rowOff>
    </xdr:from>
    <xdr:to>
      <xdr:col>2</xdr:col>
      <xdr:colOff>485806</xdr:colOff>
      <xdr:row>20</xdr:row>
      <xdr:rowOff>247681</xdr:rowOff>
    </xdr:to>
    <xdr:pic>
      <xdr:nvPicPr>
        <xdr:cNvPr id="21" name="1 Imagen" descr="S.png">
          <a:extLst>
            <a:ext uri="{FF2B5EF4-FFF2-40B4-BE49-F238E27FC236}">
              <a16:creationId xmlns:a16="http://schemas.microsoft.com/office/drawing/2014/main" id="{23CC0A5E-C712-4B0C-AE3F-FBADF00AD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21</xdr:row>
      <xdr:rowOff>19050</xdr:rowOff>
    </xdr:from>
    <xdr:to>
      <xdr:col>2</xdr:col>
      <xdr:colOff>523920</xdr:colOff>
      <xdr:row>21</xdr:row>
      <xdr:rowOff>247682</xdr:rowOff>
    </xdr:to>
    <xdr:pic>
      <xdr:nvPicPr>
        <xdr:cNvPr id="22" name="3 Imagen" descr="I.png">
          <a:extLst>
            <a:ext uri="{FF2B5EF4-FFF2-40B4-BE49-F238E27FC236}">
              <a16:creationId xmlns:a16="http://schemas.microsoft.com/office/drawing/2014/main" id="{A0F42DC7-2DD0-4324-93BE-9C2511EFE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22</xdr:row>
      <xdr:rowOff>19050</xdr:rowOff>
    </xdr:from>
    <xdr:ext cx="323895" cy="228632"/>
    <xdr:pic>
      <xdr:nvPicPr>
        <xdr:cNvPr id="23" name="3 Imagen" descr="I.png">
          <a:extLst>
            <a:ext uri="{FF2B5EF4-FFF2-40B4-BE49-F238E27FC236}">
              <a16:creationId xmlns:a16="http://schemas.microsoft.com/office/drawing/2014/main" id="{2E49EF14-D8F3-49F2-91F7-6A82F6EF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52578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23</xdr:row>
      <xdr:rowOff>19050</xdr:rowOff>
    </xdr:from>
    <xdr:ext cx="323895" cy="228632"/>
    <xdr:pic>
      <xdr:nvPicPr>
        <xdr:cNvPr id="24" name="2 Imagen" descr="P.png">
          <a:extLst>
            <a:ext uri="{FF2B5EF4-FFF2-40B4-BE49-F238E27FC236}">
              <a16:creationId xmlns:a16="http://schemas.microsoft.com/office/drawing/2014/main" id="{55FE9899-E2A1-4DBF-A53A-13F0F3755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24</xdr:row>
      <xdr:rowOff>19050</xdr:rowOff>
    </xdr:from>
    <xdr:ext cx="323895" cy="228632"/>
    <xdr:pic>
      <xdr:nvPicPr>
        <xdr:cNvPr id="25" name="2 Imagen" descr="P.png">
          <a:extLst>
            <a:ext uri="{FF2B5EF4-FFF2-40B4-BE49-F238E27FC236}">
              <a16:creationId xmlns:a16="http://schemas.microsoft.com/office/drawing/2014/main" id="{9E0D4598-A039-413C-A45B-8138DE293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76300" y="57721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25</xdr:row>
      <xdr:rowOff>28575</xdr:rowOff>
    </xdr:from>
    <xdr:ext cx="219106" cy="219106"/>
    <xdr:pic>
      <xdr:nvPicPr>
        <xdr:cNvPr id="26" name="1 Imagen" descr="S.png">
          <a:extLst>
            <a:ext uri="{FF2B5EF4-FFF2-40B4-BE49-F238E27FC236}">
              <a16:creationId xmlns:a16="http://schemas.microsoft.com/office/drawing/2014/main" id="{9010DE28-F560-4AF1-9358-71865CDE0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50101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26</xdr:row>
      <xdr:rowOff>19050</xdr:rowOff>
    </xdr:from>
    <xdr:ext cx="323895" cy="228632"/>
    <xdr:pic>
      <xdr:nvPicPr>
        <xdr:cNvPr id="27" name="2 Imagen" descr="P.png">
          <a:extLst>
            <a:ext uri="{FF2B5EF4-FFF2-40B4-BE49-F238E27FC236}">
              <a16:creationId xmlns:a16="http://schemas.microsoft.com/office/drawing/2014/main" id="{6249B0A2-0210-4EF0-8B9A-638517597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76300" y="60293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27</xdr:row>
      <xdr:rowOff>28575</xdr:rowOff>
    </xdr:from>
    <xdr:ext cx="219106" cy="219106"/>
    <xdr:pic>
      <xdr:nvPicPr>
        <xdr:cNvPr id="28" name="1 Imagen" descr="S.png">
          <a:extLst>
            <a:ext uri="{FF2B5EF4-FFF2-40B4-BE49-F238E27FC236}">
              <a16:creationId xmlns:a16="http://schemas.microsoft.com/office/drawing/2014/main" id="{6249E773-0DC5-4A65-B4F2-5AA38F4BF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6296025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247650</xdr:colOff>
      <xdr:row>28</xdr:row>
      <xdr:rowOff>66675</xdr:rowOff>
    </xdr:from>
    <xdr:to>
      <xdr:col>2</xdr:col>
      <xdr:colOff>535651</xdr:colOff>
      <xdr:row>28</xdr:row>
      <xdr:rowOff>210675</xdr:rowOff>
    </xdr:to>
    <xdr:pic>
      <xdr:nvPicPr>
        <xdr:cNvPr id="29" name="7 Imagen" descr="C.png">
          <a:extLst>
            <a:ext uri="{FF2B5EF4-FFF2-40B4-BE49-F238E27FC236}">
              <a16:creationId xmlns:a16="http://schemas.microsoft.com/office/drawing/2014/main" id="{75A92957-1828-4841-A88B-8294D8BA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362450" y="66675"/>
          <a:ext cx="288001" cy="144000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29</xdr:row>
      <xdr:rowOff>19050</xdr:rowOff>
    </xdr:from>
    <xdr:ext cx="323895" cy="228632"/>
    <xdr:pic>
      <xdr:nvPicPr>
        <xdr:cNvPr id="30" name="3 Imagen" descr="I.png">
          <a:extLst>
            <a:ext uri="{FF2B5EF4-FFF2-40B4-BE49-F238E27FC236}">
              <a16:creationId xmlns:a16="http://schemas.microsoft.com/office/drawing/2014/main" id="{E1F7AC40-FB7F-402A-BBB8-F839AFDBA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52578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30</xdr:row>
      <xdr:rowOff>19050</xdr:rowOff>
    </xdr:from>
    <xdr:ext cx="323895" cy="228632"/>
    <xdr:pic>
      <xdr:nvPicPr>
        <xdr:cNvPr id="31" name="2 Imagen" descr="P.png">
          <a:extLst>
            <a:ext uri="{FF2B5EF4-FFF2-40B4-BE49-F238E27FC236}">
              <a16:creationId xmlns:a16="http://schemas.microsoft.com/office/drawing/2014/main" id="{C7E47DC8-E532-4A1F-A323-9497CEB6C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31</xdr:row>
      <xdr:rowOff>19050</xdr:rowOff>
    </xdr:from>
    <xdr:ext cx="323895" cy="228632"/>
    <xdr:pic>
      <xdr:nvPicPr>
        <xdr:cNvPr id="32" name="2 Imagen" descr="P.png">
          <a:extLst>
            <a:ext uri="{FF2B5EF4-FFF2-40B4-BE49-F238E27FC236}">
              <a16:creationId xmlns:a16="http://schemas.microsoft.com/office/drawing/2014/main" id="{5B0C103A-864B-47AA-AD52-B3D901576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76300" y="65436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32</xdr:row>
      <xdr:rowOff>19050</xdr:rowOff>
    </xdr:from>
    <xdr:ext cx="323895" cy="228632"/>
    <xdr:pic>
      <xdr:nvPicPr>
        <xdr:cNvPr id="33" name="3 Imagen" descr="I.png">
          <a:extLst>
            <a:ext uri="{FF2B5EF4-FFF2-40B4-BE49-F238E27FC236}">
              <a16:creationId xmlns:a16="http://schemas.microsoft.com/office/drawing/2014/main" id="{C2EE69D6-5376-448A-9B59-D20F9796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731520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33</xdr:row>
      <xdr:rowOff>45225</xdr:rowOff>
    </xdr:from>
    <xdr:to>
      <xdr:col>2</xdr:col>
      <xdr:colOff>533250</xdr:colOff>
      <xdr:row>33</xdr:row>
      <xdr:rowOff>244610</xdr:rowOff>
    </xdr:to>
    <xdr:pic>
      <xdr:nvPicPr>
        <xdr:cNvPr id="34" name="24 Imagen" descr="C+L.png">
          <a:extLst>
            <a:ext uri="{FF2B5EF4-FFF2-40B4-BE49-F238E27FC236}">
              <a16:creationId xmlns:a16="http://schemas.microsoft.com/office/drawing/2014/main" id="{92AEF655-ABC9-49CD-AAB6-34F51B46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2" name="3 Imagen" descr="I.png">
          <a:extLst>
            <a:ext uri="{FF2B5EF4-FFF2-40B4-BE49-F238E27FC236}">
              <a16:creationId xmlns:a16="http://schemas.microsoft.com/office/drawing/2014/main" id="{0B455FAA-FE87-4934-B16E-5175D6E8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7</xdr:row>
      <xdr:rowOff>19050</xdr:rowOff>
    </xdr:from>
    <xdr:ext cx="323895" cy="228632"/>
    <xdr:pic>
      <xdr:nvPicPr>
        <xdr:cNvPr id="3" name="3 Imagen" descr="I.png">
          <a:extLst>
            <a:ext uri="{FF2B5EF4-FFF2-40B4-BE49-F238E27FC236}">
              <a16:creationId xmlns:a16="http://schemas.microsoft.com/office/drawing/2014/main" id="{9CAA8477-F905-4A9A-A1C4-C4BB3DB75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4001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8</xdr:row>
      <xdr:rowOff>19050</xdr:rowOff>
    </xdr:from>
    <xdr:to>
      <xdr:col>2</xdr:col>
      <xdr:colOff>523920</xdr:colOff>
      <xdr:row>9</xdr:row>
      <xdr:rowOff>33</xdr:rowOff>
    </xdr:to>
    <xdr:pic>
      <xdr:nvPicPr>
        <xdr:cNvPr id="4" name="9 Imagen" descr="N+L.png">
          <a:extLst>
            <a:ext uri="{FF2B5EF4-FFF2-40B4-BE49-F238E27FC236}">
              <a16:creationId xmlns:a16="http://schemas.microsoft.com/office/drawing/2014/main" id="{A7388712-3EBE-4235-AFB6-ED9913418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9</xdr:row>
      <xdr:rowOff>19050</xdr:rowOff>
    </xdr:from>
    <xdr:ext cx="323895" cy="238158"/>
    <xdr:pic>
      <xdr:nvPicPr>
        <xdr:cNvPr id="5" name="9 Imagen" descr="N+L.png">
          <a:extLst>
            <a:ext uri="{FF2B5EF4-FFF2-40B4-BE49-F238E27FC236}">
              <a16:creationId xmlns:a16="http://schemas.microsoft.com/office/drawing/2014/main" id="{493E719F-98B0-413C-AEE1-90514E35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914525"/>
          <a:ext cx="323895" cy="238158"/>
        </a:xfrm>
        <a:prstGeom prst="rect">
          <a:avLst/>
        </a:prstGeom>
      </xdr:spPr>
    </xdr:pic>
    <xdr:clientData/>
  </xdr:oneCellAnchor>
  <xdr:twoCellAnchor editAs="oneCell">
    <xdr:from>
      <xdr:col>2</xdr:col>
      <xdr:colOff>249975</xdr:colOff>
      <xdr:row>10</xdr:row>
      <xdr:rowOff>40425</xdr:rowOff>
    </xdr:from>
    <xdr:to>
      <xdr:col>2</xdr:col>
      <xdr:colOff>537975</xdr:colOff>
      <xdr:row>10</xdr:row>
      <xdr:rowOff>239810</xdr:rowOff>
    </xdr:to>
    <xdr:pic>
      <xdr:nvPicPr>
        <xdr:cNvPr id="6" name="26 Imagen" descr="C+L+n.png">
          <a:extLst>
            <a:ext uri="{FF2B5EF4-FFF2-40B4-BE49-F238E27FC236}">
              <a16:creationId xmlns:a16="http://schemas.microsoft.com/office/drawing/2014/main" id="{F5DB4A70-D8D4-4C5E-8BAE-63859A528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4775" y="5547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12</xdr:row>
      <xdr:rowOff>247682</xdr:rowOff>
    </xdr:to>
    <xdr:pic>
      <xdr:nvPicPr>
        <xdr:cNvPr id="8" name="4 Imagen" descr="N.png">
          <a:extLst>
            <a:ext uri="{FF2B5EF4-FFF2-40B4-BE49-F238E27FC236}">
              <a16:creationId xmlns:a16="http://schemas.microsoft.com/office/drawing/2014/main" id="{87435885-45C3-4E01-883F-465CDEC45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11</xdr:row>
      <xdr:rowOff>16650</xdr:rowOff>
    </xdr:from>
    <xdr:to>
      <xdr:col>2</xdr:col>
      <xdr:colOff>521520</xdr:colOff>
      <xdr:row>11</xdr:row>
      <xdr:rowOff>254808</xdr:rowOff>
    </xdr:to>
    <xdr:pic>
      <xdr:nvPicPr>
        <xdr:cNvPr id="9" name="40 Imagen" descr="I+L.png">
          <a:extLst>
            <a:ext uri="{FF2B5EF4-FFF2-40B4-BE49-F238E27FC236}">
              <a16:creationId xmlns:a16="http://schemas.microsoft.com/office/drawing/2014/main" id="{01907110-7370-4802-8CEA-CC5C10028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13</xdr:row>
      <xdr:rowOff>19050</xdr:rowOff>
    </xdr:from>
    <xdr:to>
      <xdr:col>2</xdr:col>
      <xdr:colOff>552495</xdr:colOff>
      <xdr:row>13</xdr:row>
      <xdr:rowOff>247682</xdr:rowOff>
    </xdr:to>
    <xdr:pic>
      <xdr:nvPicPr>
        <xdr:cNvPr id="10" name="2 Imagen" descr="P.png">
          <a:extLst>
            <a:ext uri="{FF2B5EF4-FFF2-40B4-BE49-F238E27FC236}">
              <a16:creationId xmlns:a16="http://schemas.microsoft.com/office/drawing/2014/main" id="{3AFC6492-E002-43E6-AA72-BB246DDA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14</xdr:row>
      <xdr:rowOff>19050</xdr:rowOff>
    </xdr:from>
    <xdr:ext cx="323895" cy="228632"/>
    <xdr:pic>
      <xdr:nvPicPr>
        <xdr:cNvPr id="11" name="2 Imagen" descr="P.png">
          <a:extLst>
            <a:ext uri="{FF2B5EF4-FFF2-40B4-BE49-F238E27FC236}">
              <a16:creationId xmlns:a16="http://schemas.microsoft.com/office/drawing/2014/main" id="{AA1541B0-380B-416E-88D1-274D2A318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320040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266700</xdr:colOff>
      <xdr:row>15</xdr:row>
      <xdr:rowOff>28575</xdr:rowOff>
    </xdr:from>
    <xdr:to>
      <xdr:col>2</xdr:col>
      <xdr:colOff>485806</xdr:colOff>
      <xdr:row>15</xdr:row>
      <xdr:rowOff>247681</xdr:rowOff>
    </xdr:to>
    <xdr:pic>
      <xdr:nvPicPr>
        <xdr:cNvPr id="12" name="1 Imagen" descr="S.png">
          <a:extLst>
            <a:ext uri="{FF2B5EF4-FFF2-40B4-BE49-F238E27FC236}">
              <a16:creationId xmlns:a16="http://schemas.microsoft.com/office/drawing/2014/main" id="{77AECF06-15CB-4366-90D9-BC4CFAA51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16</xdr:row>
      <xdr:rowOff>247682</xdr:rowOff>
    </xdr:to>
    <xdr:pic>
      <xdr:nvPicPr>
        <xdr:cNvPr id="13" name="3 Imagen" descr="I.png">
          <a:extLst>
            <a:ext uri="{FF2B5EF4-FFF2-40B4-BE49-F238E27FC236}">
              <a16:creationId xmlns:a16="http://schemas.microsoft.com/office/drawing/2014/main" id="{73F48DF1-4EF4-4A31-B5AA-2341F8D80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18</xdr:row>
      <xdr:rowOff>19050</xdr:rowOff>
    </xdr:from>
    <xdr:ext cx="323895" cy="228632"/>
    <xdr:pic>
      <xdr:nvPicPr>
        <xdr:cNvPr id="15" name="2 Imagen" descr="P.png">
          <a:extLst>
            <a:ext uri="{FF2B5EF4-FFF2-40B4-BE49-F238E27FC236}">
              <a16:creationId xmlns:a16="http://schemas.microsoft.com/office/drawing/2014/main" id="{595617E9-5F58-46AD-A947-42A50C6A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34575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18</xdr:row>
      <xdr:rowOff>33</xdr:rowOff>
    </xdr:to>
    <xdr:pic>
      <xdr:nvPicPr>
        <xdr:cNvPr id="16" name="9 Imagen" descr="N+L.png">
          <a:extLst>
            <a:ext uri="{FF2B5EF4-FFF2-40B4-BE49-F238E27FC236}">
              <a16:creationId xmlns:a16="http://schemas.microsoft.com/office/drawing/2014/main" id="{8E77D846-DE55-4AD3-8E89-6C00208E7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19</xdr:row>
      <xdr:rowOff>19050</xdr:rowOff>
    </xdr:from>
    <xdr:ext cx="323895" cy="228632"/>
    <xdr:pic>
      <xdr:nvPicPr>
        <xdr:cNvPr id="17" name="2 Imagen" descr="P.png">
          <a:extLst>
            <a:ext uri="{FF2B5EF4-FFF2-40B4-BE49-F238E27FC236}">
              <a16:creationId xmlns:a16="http://schemas.microsoft.com/office/drawing/2014/main" id="{61089824-5FBD-4D6D-B56B-1DA5C2B60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44862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266700</xdr:colOff>
      <xdr:row>20</xdr:row>
      <xdr:rowOff>28575</xdr:rowOff>
    </xdr:from>
    <xdr:to>
      <xdr:col>2</xdr:col>
      <xdr:colOff>485806</xdr:colOff>
      <xdr:row>20</xdr:row>
      <xdr:rowOff>247681</xdr:rowOff>
    </xdr:to>
    <xdr:pic>
      <xdr:nvPicPr>
        <xdr:cNvPr id="19" name="1 Imagen" descr="S.png">
          <a:extLst>
            <a:ext uri="{FF2B5EF4-FFF2-40B4-BE49-F238E27FC236}">
              <a16:creationId xmlns:a16="http://schemas.microsoft.com/office/drawing/2014/main" id="{71EEAE81-0E32-4596-BF3B-2478E9610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21</xdr:row>
      <xdr:rowOff>28575</xdr:rowOff>
    </xdr:from>
    <xdr:ext cx="219106" cy="219106"/>
    <xdr:pic>
      <xdr:nvPicPr>
        <xdr:cNvPr id="20" name="1 Imagen" descr="S.png">
          <a:extLst>
            <a:ext uri="{FF2B5EF4-FFF2-40B4-BE49-F238E27FC236}">
              <a16:creationId xmlns:a16="http://schemas.microsoft.com/office/drawing/2014/main" id="{228CE5E6-3420-42DC-89CA-7261D8FD0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14400" y="50101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22</xdr:row>
      <xdr:rowOff>28575</xdr:rowOff>
    </xdr:from>
    <xdr:ext cx="219106" cy="219106"/>
    <xdr:pic>
      <xdr:nvPicPr>
        <xdr:cNvPr id="21" name="1 Imagen" descr="S.png">
          <a:extLst>
            <a:ext uri="{FF2B5EF4-FFF2-40B4-BE49-F238E27FC236}">
              <a16:creationId xmlns:a16="http://schemas.microsoft.com/office/drawing/2014/main" id="{0A0258D6-8495-425F-B14A-8EC9A7C31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14400" y="50101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23</xdr:row>
      <xdr:rowOff>19050</xdr:rowOff>
    </xdr:from>
    <xdr:ext cx="323895" cy="228632"/>
    <xdr:pic>
      <xdr:nvPicPr>
        <xdr:cNvPr id="22" name="2 Imagen" descr="P.png">
          <a:extLst>
            <a:ext uri="{FF2B5EF4-FFF2-40B4-BE49-F238E27FC236}">
              <a16:creationId xmlns:a16="http://schemas.microsoft.com/office/drawing/2014/main" id="{6D692BAF-FF66-4079-B569-89C84123C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24</xdr:row>
      <xdr:rowOff>28575</xdr:rowOff>
    </xdr:from>
    <xdr:ext cx="219106" cy="219106"/>
    <xdr:pic>
      <xdr:nvPicPr>
        <xdr:cNvPr id="23" name="1 Imagen" descr="S.png">
          <a:extLst>
            <a:ext uri="{FF2B5EF4-FFF2-40B4-BE49-F238E27FC236}">
              <a16:creationId xmlns:a16="http://schemas.microsoft.com/office/drawing/2014/main" id="{652A66C2-95D5-41D1-BF34-02AB92F53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14400" y="55245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25</xdr:row>
      <xdr:rowOff>28575</xdr:rowOff>
    </xdr:from>
    <xdr:ext cx="219106" cy="219106"/>
    <xdr:pic>
      <xdr:nvPicPr>
        <xdr:cNvPr id="24" name="1 Imagen" descr="S.png">
          <a:extLst>
            <a:ext uri="{FF2B5EF4-FFF2-40B4-BE49-F238E27FC236}">
              <a16:creationId xmlns:a16="http://schemas.microsoft.com/office/drawing/2014/main" id="{66B018EE-B0BE-4FD3-ADE6-3E2A8580F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14400" y="6038850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26</xdr:row>
      <xdr:rowOff>19050</xdr:rowOff>
    </xdr:from>
    <xdr:to>
      <xdr:col>2</xdr:col>
      <xdr:colOff>523920</xdr:colOff>
      <xdr:row>26</xdr:row>
      <xdr:rowOff>247682</xdr:rowOff>
    </xdr:to>
    <xdr:pic>
      <xdr:nvPicPr>
        <xdr:cNvPr id="25" name="4 Imagen" descr="N.png">
          <a:extLst>
            <a:ext uri="{FF2B5EF4-FFF2-40B4-BE49-F238E27FC236}">
              <a16:creationId xmlns:a16="http://schemas.microsoft.com/office/drawing/2014/main" id="{CE68EDC7-B218-4C7E-9970-2E1BFFA3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249975</xdr:colOff>
      <xdr:row>27</xdr:row>
      <xdr:rowOff>40425</xdr:rowOff>
    </xdr:from>
    <xdr:to>
      <xdr:col>2</xdr:col>
      <xdr:colOff>537975</xdr:colOff>
      <xdr:row>27</xdr:row>
      <xdr:rowOff>239810</xdr:rowOff>
    </xdr:to>
    <xdr:pic>
      <xdr:nvPicPr>
        <xdr:cNvPr id="26" name="26 Imagen" descr="C+L+n.png">
          <a:extLst>
            <a:ext uri="{FF2B5EF4-FFF2-40B4-BE49-F238E27FC236}">
              <a16:creationId xmlns:a16="http://schemas.microsoft.com/office/drawing/2014/main" id="{A2756727-F15D-4B47-860C-DB4A59EAF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4775" y="5547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207000</xdr:colOff>
      <xdr:row>28</xdr:row>
      <xdr:rowOff>16500</xdr:rowOff>
    </xdr:from>
    <xdr:to>
      <xdr:col>2</xdr:col>
      <xdr:colOff>530895</xdr:colOff>
      <xdr:row>28</xdr:row>
      <xdr:rowOff>254658</xdr:rowOff>
    </xdr:to>
    <xdr:pic>
      <xdr:nvPicPr>
        <xdr:cNvPr id="28" name="48 Imagen" descr="I+n.png">
          <a:extLst>
            <a:ext uri="{FF2B5EF4-FFF2-40B4-BE49-F238E27FC236}">
              <a16:creationId xmlns:a16="http://schemas.microsoft.com/office/drawing/2014/main" id="{5CA336B9-73E4-4F0A-9B63-B208254E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78600" y="7880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19050</xdr:rowOff>
    </xdr:from>
    <xdr:to>
      <xdr:col>2</xdr:col>
      <xdr:colOff>523920</xdr:colOff>
      <xdr:row>30</xdr:row>
      <xdr:rowOff>33</xdr:rowOff>
    </xdr:to>
    <xdr:pic>
      <xdr:nvPicPr>
        <xdr:cNvPr id="29" name="9 Imagen" descr="N+L.png">
          <a:extLst>
            <a:ext uri="{FF2B5EF4-FFF2-40B4-BE49-F238E27FC236}">
              <a16:creationId xmlns:a16="http://schemas.microsoft.com/office/drawing/2014/main" id="{F738B342-7797-491D-A500-B3C37FA87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249975</xdr:colOff>
      <xdr:row>30</xdr:row>
      <xdr:rowOff>40425</xdr:rowOff>
    </xdr:from>
    <xdr:to>
      <xdr:col>2</xdr:col>
      <xdr:colOff>537975</xdr:colOff>
      <xdr:row>30</xdr:row>
      <xdr:rowOff>239810</xdr:rowOff>
    </xdr:to>
    <xdr:pic>
      <xdr:nvPicPr>
        <xdr:cNvPr id="30" name="26 Imagen" descr="C+L+n.png">
          <a:extLst>
            <a:ext uri="{FF2B5EF4-FFF2-40B4-BE49-F238E27FC236}">
              <a16:creationId xmlns:a16="http://schemas.microsoft.com/office/drawing/2014/main" id="{BE27BAEB-5304-468B-9861-23C7EAF54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4775" y="5547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31</xdr:row>
      <xdr:rowOff>16650</xdr:rowOff>
    </xdr:from>
    <xdr:to>
      <xdr:col>2</xdr:col>
      <xdr:colOff>521520</xdr:colOff>
      <xdr:row>31</xdr:row>
      <xdr:rowOff>254808</xdr:rowOff>
    </xdr:to>
    <xdr:pic>
      <xdr:nvPicPr>
        <xdr:cNvPr id="27" name="40 Imagen" descr="I+L.png">
          <a:extLst>
            <a:ext uri="{FF2B5EF4-FFF2-40B4-BE49-F238E27FC236}">
              <a16:creationId xmlns:a16="http://schemas.microsoft.com/office/drawing/2014/main" id="{AFF9AFE2-FAFF-4361-991E-AF07C5B0D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32</xdr:row>
      <xdr:rowOff>45225</xdr:rowOff>
    </xdr:from>
    <xdr:to>
      <xdr:col>2</xdr:col>
      <xdr:colOff>533250</xdr:colOff>
      <xdr:row>32</xdr:row>
      <xdr:rowOff>244610</xdr:rowOff>
    </xdr:to>
    <xdr:pic>
      <xdr:nvPicPr>
        <xdr:cNvPr id="31" name="24 Imagen" descr="C+L.png">
          <a:extLst>
            <a:ext uri="{FF2B5EF4-FFF2-40B4-BE49-F238E27FC236}">
              <a16:creationId xmlns:a16="http://schemas.microsoft.com/office/drawing/2014/main" id="{8EBE6F05-558A-4CD5-A283-8FF765A1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33</xdr:row>
      <xdr:rowOff>247682</xdr:rowOff>
    </xdr:to>
    <xdr:pic>
      <xdr:nvPicPr>
        <xdr:cNvPr id="32" name="3 Imagen" descr="I.png">
          <a:extLst>
            <a:ext uri="{FF2B5EF4-FFF2-40B4-BE49-F238E27FC236}">
              <a16:creationId xmlns:a16="http://schemas.microsoft.com/office/drawing/2014/main" id="{06AE99BD-CABA-4598-82A5-9BDE82DB6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34</xdr:row>
      <xdr:rowOff>19050</xdr:rowOff>
    </xdr:from>
    <xdr:to>
      <xdr:col>2</xdr:col>
      <xdr:colOff>552495</xdr:colOff>
      <xdr:row>34</xdr:row>
      <xdr:rowOff>247682</xdr:rowOff>
    </xdr:to>
    <xdr:pic>
      <xdr:nvPicPr>
        <xdr:cNvPr id="33" name="2 Imagen" descr="P.png">
          <a:extLst>
            <a:ext uri="{FF2B5EF4-FFF2-40B4-BE49-F238E27FC236}">
              <a16:creationId xmlns:a16="http://schemas.microsoft.com/office/drawing/2014/main" id="{80DA4AD2-C0B0-414D-8302-DC22715C3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35</xdr:row>
      <xdr:rowOff>19050</xdr:rowOff>
    </xdr:from>
    <xdr:ext cx="323895" cy="228632"/>
    <xdr:pic>
      <xdr:nvPicPr>
        <xdr:cNvPr id="34" name="2 Imagen" descr="P.png">
          <a:extLst>
            <a:ext uri="{FF2B5EF4-FFF2-40B4-BE49-F238E27FC236}">
              <a16:creationId xmlns:a16="http://schemas.microsoft.com/office/drawing/2014/main" id="{CCD456F0-0C8A-4F8E-9E2A-366BA1216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86010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36</xdr:row>
      <xdr:rowOff>19050</xdr:rowOff>
    </xdr:from>
    <xdr:to>
      <xdr:col>2</xdr:col>
      <xdr:colOff>523920</xdr:colOff>
      <xdr:row>37</xdr:row>
      <xdr:rowOff>33</xdr:rowOff>
    </xdr:to>
    <xdr:pic>
      <xdr:nvPicPr>
        <xdr:cNvPr id="36" name="18 Imagen" descr="N+L+T.png">
          <a:extLst>
            <a:ext uri="{FF2B5EF4-FFF2-40B4-BE49-F238E27FC236}">
              <a16:creationId xmlns:a16="http://schemas.microsoft.com/office/drawing/2014/main" id="{4F5F9A51-E16E-42E6-8571-7FC122394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7</xdr:row>
      <xdr:rowOff>33</xdr:rowOff>
    </xdr:to>
    <xdr:pic>
      <xdr:nvPicPr>
        <xdr:cNvPr id="2" name="9 Imagen" descr="N+L.png">
          <a:extLst>
            <a:ext uri="{FF2B5EF4-FFF2-40B4-BE49-F238E27FC236}">
              <a16:creationId xmlns:a16="http://schemas.microsoft.com/office/drawing/2014/main" id="{EED0335D-D409-4929-B9B5-A6184B483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197625</xdr:colOff>
      <xdr:row>7</xdr:row>
      <xdr:rowOff>16650</xdr:rowOff>
    </xdr:from>
    <xdr:to>
      <xdr:col>2</xdr:col>
      <xdr:colOff>521520</xdr:colOff>
      <xdr:row>7</xdr:row>
      <xdr:rowOff>254808</xdr:rowOff>
    </xdr:to>
    <xdr:pic>
      <xdr:nvPicPr>
        <xdr:cNvPr id="3" name="40 Imagen" descr="I+L.png">
          <a:extLst>
            <a:ext uri="{FF2B5EF4-FFF2-40B4-BE49-F238E27FC236}">
              <a16:creationId xmlns:a16="http://schemas.microsoft.com/office/drawing/2014/main" id="{6A02DBAB-1A31-4C96-B094-236062A8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8</xdr:row>
      <xdr:rowOff>28575</xdr:rowOff>
    </xdr:from>
    <xdr:to>
      <xdr:col>2</xdr:col>
      <xdr:colOff>485806</xdr:colOff>
      <xdr:row>8</xdr:row>
      <xdr:rowOff>247681</xdr:rowOff>
    </xdr:to>
    <xdr:pic>
      <xdr:nvPicPr>
        <xdr:cNvPr id="4" name="1 Imagen" descr="S.png">
          <a:extLst>
            <a:ext uri="{FF2B5EF4-FFF2-40B4-BE49-F238E27FC236}">
              <a16:creationId xmlns:a16="http://schemas.microsoft.com/office/drawing/2014/main" id="{20E251A3-C261-49F2-8152-9A9391F75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19050</xdr:rowOff>
    </xdr:from>
    <xdr:to>
      <xdr:col>2</xdr:col>
      <xdr:colOff>552495</xdr:colOff>
      <xdr:row>9</xdr:row>
      <xdr:rowOff>247682</xdr:rowOff>
    </xdr:to>
    <xdr:pic>
      <xdr:nvPicPr>
        <xdr:cNvPr id="5" name="2 Imagen" descr="P.png">
          <a:extLst>
            <a:ext uri="{FF2B5EF4-FFF2-40B4-BE49-F238E27FC236}">
              <a16:creationId xmlns:a16="http://schemas.microsoft.com/office/drawing/2014/main" id="{060005C1-C938-4614-AB76-DDF42B25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10</xdr:row>
      <xdr:rowOff>28575</xdr:rowOff>
    </xdr:from>
    <xdr:ext cx="219106" cy="219106"/>
    <xdr:pic>
      <xdr:nvPicPr>
        <xdr:cNvPr id="6" name="1 Imagen" descr="S.png">
          <a:extLst>
            <a:ext uri="{FF2B5EF4-FFF2-40B4-BE49-F238E27FC236}">
              <a16:creationId xmlns:a16="http://schemas.microsoft.com/office/drawing/2014/main" id="{15150C6C-9266-438A-BD12-EC7451C0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1924050"/>
          <a:ext cx="219106" cy="219106"/>
        </a:xfrm>
        <a:prstGeom prst="rect">
          <a:avLst/>
        </a:prstGeom>
      </xdr:spPr>
    </xdr:pic>
    <xdr:clientData/>
  </xdr:oneCellAnchor>
  <xdr:twoCellAnchor editAs="oneCell">
    <xdr:from>
      <xdr:col>2</xdr:col>
      <xdr:colOff>266700</xdr:colOff>
      <xdr:row>11</xdr:row>
      <xdr:rowOff>28575</xdr:rowOff>
    </xdr:from>
    <xdr:to>
      <xdr:col>2</xdr:col>
      <xdr:colOff>485806</xdr:colOff>
      <xdr:row>11</xdr:row>
      <xdr:rowOff>247681</xdr:rowOff>
    </xdr:to>
    <xdr:pic>
      <xdr:nvPicPr>
        <xdr:cNvPr id="7" name="1 Imagen" descr="S.png">
          <a:extLst>
            <a:ext uri="{FF2B5EF4-FFF2-40B4-BE49-F238E27FC236}">
              <a16:creationId xmlns:a16="http://schemas.microsoft.com/office/drawing/2014/main" id="{302A5864-6DD0-49C7-B7F3-C812AB217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12</xdr:row>
      <xdr:rowOff>28575</xdr:rowOff>
    </xdr:from>
    <xdr:ext cx="219106" cy="219106"/>
    <xdr:pic>
      <xdr:nvPicPr>
        <xdr:cNvPr id="8" name="1 Imagen" descr="S.png">
          <a:extLst>
            <a:ext uri="{FF2B5EF4-FFF2-40B4-BE49-F238E27FC236}">
              <a16:creationId xmlns:a16="http://schemas.microsoft.com/office/drawing/2014/main" id="{3CFAF54E-D59C-4B4D-A1EA-035BDEFD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269557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13</xdr:row>
      <xdr:rowOff>28575</xdr:rowOff>
    </xdr:from>
    <xdr:ext cx="219106" cy="219106"/>
    <xdr:pic>
      <xdr:nvPicPr>
        <xdr:cNvPr id="9" name="1 Imagen" descr="S.png">
          <a:extLst>
            <a:ext uri="{FF2B5EF4-FFF2-40B4-BE49-F238E27FC236}">
              <a16:creationId xmlns:a16="http://schemas.microsoft.com/office/drawing/2014/main" id="{EE918B5E-ABCD-4DBA-9915-FA8988801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2695575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14</xdr:row>
      <xdr:rowOff>19050</xdr:rowOff>
    </xdr:from>
    <xdr:ext cx="323895" cy="228632"/>
    <xdr:pic>
      <xdr:nvPicPr>
        <xdr:cNvPr id="10" name="2 Imagen" descr="P.png">
          <a:extLst>
            <a:ext uri="{FF2B5EF4-FFF2-40B4-BE49-F238E27FC236}">
              <a16:creationId xmlns:a16="http://schemas.microsoft.com/office/drawing/2014/main" id="{D7AB1F39-6D73-40E0-85FE-79440D50B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217170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15</xdr:row>
      <xdr:rowOff>19050</xdr:rowOff>
    </xdr:from>
    <xdr:to>
      <xdr:col>2</xdr:col>
      <xdr:colOff>523920</xdr:colOff>
      <xdr:row>15</xdr:row>
      <xdr:rowOff>247682</xdr:rowOff>
    </xdr:to>
    <xdr:pic>
      <xdr:nvPicPr>
        <xdr:cNvPr id="11" name="3 Imagen" descr="I.png">
          <a:extLst>
            <a:ext uri="{FF2B5EF4-FFF2-40B4-BE49-F238E27FC236}">
              <a16:creationId xmlns:a16="http://schemas.microsoft.com/office/drawing/2014/main" id="{E0A657D9-14C8-4650-87BC-BF5972EE1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16</xdr:row>
      <xdr:rowOff>28575</xdr:rowOff>
    </xdr:from>
    <xdr:ext cx="219106" cy="219106"/>
    <xdr:pic>
      <xdr:nvPicPr>
        <xdr:cNvPr id="12" name="1 Imagen" descr="S.png">
          <a:extLst>
            <a:ext uri="{FF2B5EF4-FFF2-40B4-BE49-F238E27FC236}">
              <a16:creationId xmlns:a16="http://schemas.microsoft.com/office/drawing/2014/main" id="{61D687FF-C116-4578-91A5-6A7EB3636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29527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17</xdr:row>
      <xdr:rowOff>28575</xdr:rowOff>
    </xdr:from>
    <xdr:ext cx="219106" cy="219106"/>
    <xdr:pic>
      <xdr:nvPicPr>
        <xdr:cNvPr id="13" name="1 Imagen" descr="S.png">
          <a:extLst>
            <a:ext uri="{FF2B5EF4-FFF2-40B4-BE49-F238E27FC236}">
              <a16:creationId xmlns:a16="http://schemas.microsoft.com/office/drawing/2014/main" id="{C0F6356E-552F-4B1F-A7B7-42C9D819C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29527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18</xdr:row>
      <xdr:rowOff>28575</xdr:rowOff>
    </xdr:from>
    <xdr:ext cx="219106" cy="219106"/>
    <xdr:pic>
      <xdr:nvPicPr>
        <xdr:cNvPr id="14" name="1 Imagen" descr="S.png">
          <a:extLst>
            <a:ext uri="{FF2B5EF4-FFF2-40B4-BE49-F238E27FC236}">
              <a16:creationId xmlns:a16="http://schemas.microsoft.com/office/drawing/2014/main" id="{D82F9995-DAF7-4871-B48A-A563BF8C0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295275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19</xdr:row>
      <xdr:rowOff>19050</xdr:rowOff>
    </xdr:from>
    <xdr:ext cx="323895" cy="228632"/>
    <xdr:pic>
      <xdr:nvPicPr>
        <xdr:cNvPr id="15" name="2 Imagen" descr="P.png">
          <a:extLst>
            <a:ext uri="{FF2B5EF4-FFF2-40B4-BE49-F238E27FC236}">
              <a16:creationId xmlns:a16="http://schemas.microsoft.com/office/drawing/2014/main" id="{7DCC1E4E-96ED-4DFD-A3EB-655539244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34575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20</xdr:row>
      <xdr:rowOff>19050</xdr:rowOff>
    </xdr:from>
    <xdr:ext cx="323895" cy="228632"/>
    <xdr:pic>
      <xdr:nvPicPr>
        <xdr:cNvPr id="16" name="3 Imagen" descr="I.png">
          <a:extLst>
            <a:ext uri="{FF2B5EF4-FFF2-40B4-BE49-F238E27FC236}">
              <a16:creationId xmlns:a16="http://schemas.microsoft.com/office/drawing/2014/main" id="{5697E0D1-4ADA-4B8B-B276-D9425B925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21</xdr:row>
      <xdr:rowOff>19050</xdr:rowOff>
    </xdr:from>
    <xdr:ext cx="323895" cy="228632"/>
    <xdr:pic>
      <xdr:nvPicPr>
        <xdr:cNvPr id="17" name="2 Imagen" descr="P.png">
          <a:extLst>
            <a:ext uri="{FF2B5EF4-FFF2-40B4-BE49-F238E27FC236}">
              <a16:creationId xmlns:a16="http://schemas.microsoft.com/office/drawing/2014/main" id="{DAC08357-E53F-4C46-A6A4-1B9679974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22</xdr:row>
      <xdr:rowOff>19050</xdr:rowOff>
    </xdr:from>
    <xdr:ext cx="323895" cy="228632"/>
    <xdr:pic>
      <xdr:nvPicPr>
        <xdr:cNvPr id="18" name="2 Imagen" descr="P.png">
          <a:extLst>
            <a:ext uri="{FF2B5EF4-FFF2-40B4-BE49-F238E27FC236}">
              <a16:creationId xmlns:a16="http://schemas.microsoft.com/office/drawing/2014/main" id="{36FF23FB-2513-49B4-9E8D-428E55CD5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52578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23</xdr:row>
      <xdr:rowOff>19050</xdr:rowOff>
    </xdr:from>
    <xdr:ext cx="323895" cy="228632"/>
    <xdr:pic>
      <xdr:nvPicPr>
        <xdr:cNvPr id="19" name="2 Imagen" descr="P.png">
          <a:extLst>
            <a:ext uri="{FF2B5EF4-FFF2-40B4-BE49-F238E27FC236}">
              <a16:creationId xmlns:a16="http://schemas.microsoft.com/office/drawing/2014/main" id="{A25CD93A-9A2E-4754-BCD7-A768F0C70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52578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24</xdr:row>
      <xdr:rowOff>28575</xdr:rowOff>
    </xdr:from>
    <xdr:ext cx="219106" cy="219106"/>
    <xdr:pic>
      <xdr:nvPicPr>
        <xdr:cNvPr id="20" name="1 Imagen" descr="S.png">
          <a:extLst>
            <a:ext uri="{FF2B5EF4-FFF2-40B4-BE49-F238E27FC236}">
              <a16:creationId xmlns:a16="http://schemas.microsoft.com/office/drawing/2014/main" id="{ABCDCD09-21C8-44C2-8616-4DB69D6DF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25</xdr:row>
      <xdr:rowOff>19050</xdr:rowOff>
    </xdr:from>
    <xdr:ext cx="323895" cy="228632"/>
    <xdr:pic>
      <xdr:nvPicPr>
        <xdr:cNvPr id="21" name="3 Imagen" descr="I.png">
          <a:extLst>
            <a:ext uri="{FF2B5EF4-FFF2-40B4-BE49-F238E27FC236}">
              <a16:creationId xmlns:a16="http://schemas.microsoft.com/office/drawing/2014/main" id="{CEC4A82D-9FD1-4916-9EA6-A9300073D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50006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26</xdr:row>
      <xdr:rowOff>28575</xdr:rowOff>
    </xdr:from>
    <xdr:ext cx="219106" cy="219106"/>
    <xdr:pic>
      <xdr:nvPicPr>
        <xdr:cNvPr id="22" name="1 Imagen" descr="S.png">
          <a:extLst>
            <a:ext uri="{FF2B5EF4-FFF2-40B4-BE49-F238E27FC236}">
              <a16:creationId xmlns:a16="http://schemas.microsoft.com/office/drawing/2014/main" id="{4F960ED5-DF1A-4161-9FE2-A370E9B5B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27</xdr:row>
      <xdr:rowOff>28575</xdr:rowOff>
    </xdr:from>
    <xdr:ext cx="219106" cy="219106"/>
    <xdr:pic>
      <xdr:nvPicPr>
        <xdr:cNvPr id="23" name="1 Imagen" descr="S.png">
          <a:extLst>
            <a:ext uri="{FF2B5EF4-FFF2-40B4-BE49-F238E27FC236}">
              <a16:creationId xmlns:a16="http://schemas.microsoft.com/office/drawing/2014/main" id="{9BD6FDAD-0157-4FDE-8F9B-91A73D90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44958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28</xdr:row>
      <xdr:rowOff>19050</xdr:rowOff>
    </xdr:from>
    <xdr:ext cx="323895" cy="228632"/>
    <xdr:pic>
      <xdr:nvPicPr>
        <xdr:cNvPr id="24" name="2 Imagen" descr="P.png">
          <a:extLst>
            <a:ext uri="{FF2B5EF4-FFF2-40B4-BE49-F238E27FC236}">
              <a16:creationId xmlns:a16="http://schemas.microsoft.com/office/drawing/2014/main" id="{AD51BAAB-C424-4B18-A311-B9610B021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47434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29</xdr:row>
      <xdr:rowOff>19050</xdr:rowOff>
    </xdr:from>
    <xdr:ext cx="323895" cy="228632"/>
    <xdr:pic>
      <xdr:nvPicPr>
        <xdr:cNvPr id="26" name="2 Imagen" descr="P.png">
          <a:extLst>
            <a:ext uri="{FF2B5EF4-FFF2-40B4-BE49-F238E27FC236}">
              <a16:creationId xmlns:a16="http://schemas.microsoft.com/office/drawing/2014/main" id="{90554F59-B522-4DA5-96D6-DDB02E195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705802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249900</xdr:colOff>
      <xdr:row>30</xdr:row>
      <xdr:rowOff>40351</xdr:rowOff>
    </xdr:from>
    <xdr:to>
      <xdr:col>2</xdr:col>
      <xdr:colOff>537900</xdr:colOff>
      <xdr:row>30</xdr:row>
      <xdr:rowOff>239736</xdr:rowOff>
    </xdr:to>
    <xdr:pic>
      <xdr:nvPicPr>
        <xdr:cNvPr id="29" name="30 Imagen" descr="C+L+T.png">
          <a:extLst>
            <a:ext uri="{FF2B5EF4-FFF2-40B4-BE49-F238E27FC236}">
              <a16:creationId xmlns:a16="http://schemas.microsoft.com/office/drawing/2014/main" id="{B4694D04-6504-4D8F-8CF3-8537AC6B5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64700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31</xdr:row>
      <xdr:rowOff>247682</xdr:rowOff>
    </xdr:to>
    <xdr:pic>
      <xdr:nvPicPr>
        <xdr:cNvPr id="30" name="4 Imagen" descr="N.png">
          <a:extLst>
            <a:ext uri="{FF2B5EF4-FFF2-40B4-BE49-F238E27FC236}">
              <a16:creationId xmlns:a16="http://schemas.microsoft.com/office/drawing/2014/main" id="{FE78BF8B-E0E5-40D9-887D-3E5AEF1AB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32</xdr:row>
      <xdr:rowOff>19050</xdr:rowOff>
    </xdr:from>
    <xdr:ext cx="323895" cy="228632"/>
    <xdr:pic>
      <xdr:nvPicPr>
        <xdr:cNvPr id="31" name="3 Imagen" descr="I.png">
          <a:extLst>
            <a:ext uri="{FF2B5EF4-FFF2-40B4-BE49-F238E27FC236}">
              <a16:creationId xmlns:a16="http://schemas.microsoft.com/office/drawing/2014/main" id="{56DBACAA-A09C-46A5-934C-5B560EB9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62865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33</xdr:row>
      <xdr:rowOff>19050</xdr:rowOff>
    </xdr:from>
    <xdr:ext cx="323895" cy="228632"/>
    <xdr:pic>
      <xdr:nvPicPr>
        <xdr:cNvPr id="32" name="2 Imagen" descr="P.png">
          <a:extLst>
            <a:ext uri="{FF2B5EF4-FFF2-40B4-BE49-F238E27FC236}">
              <a16:creationId xmlns:a16="http://schemas.microsoft.com/office/drawing/2014/main" id="{C305A2DB-CD00-4902-BDCC-8FDF5BB5A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70580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34</xdr:row>
      <xdr:rowOff>19050</xdr:rowOff>
    </xdr:from>
    <xdr:ext cx="323895" cy="228632"/>
    <xdr:pic>
      <xdr:nvPicPr>
        <xdr:cNvPr id="33" name="3 Imagen" descr="I.png">
          <a:extLst>
            <a:ext uri="{FF2B5EF4-FFF2-40B4-BE49-F238E27FC236}">
              <a16:creationId xmlns:a16="http://schemas.microsoft.com/office/drawing/2014/main" id="{3B8F741D-A832-467C-936C-279A7BD42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808672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35</xdr:row>
      <xdr:rowOff>45225</xdr:rowOff>
    </xdr:from>
    <xdr:to>
      <xdr:col>2</xdr:col>
      <xdr:colOff>533250</xdr:colOff>
      <xdr:row>35</xdr:row>
      <xdr:rowOff>244610</xdr:rowOff>
    </xdr:to>
    <xdr:pic>
      <xdr:nvPicPr>
        <xdr:cNvPr id="34" name="24 Imagen" descr="C+L.png">
          <a:extLst>
            <a:ext uri="{FF2B5EF4-FFF2-40B4-BE49-F238E27FC236}">
              <a16:creationId xmlns:a16="http://schemas.microsoft.com/office/drawing/2014/main" id="{84A1FDE0-7B0F-4306-A5A1-7F43082A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197625</xdr:colOff>
      <xdr:row>6</xdr:row>
      <xdr:rowOff>16650</xdr:rowOff>
    </xdr:from>
    <xdr:to>
      <xdr:col>2</xdr:col>
      <xdr:colOff>521520</xdr:colOff>
      <xdr:row>6</xdr:row>
      <xdr:rowOff>254808</xdr:rowOff>
    </xdr:to>
    <xdr:pic>
      <xdr:nvPicPr>
        <xdr:cNvPr id="2" name="40 Imagen" descr="I+L.png">
          <a:extLst>
            <a:ext uri="{FF2B5EF4-FFF2-40B4-BE49-F238E27FC236}">
              <a16:creationId xmlns:a16="http://schemas.microsoft.com/office/drawing/2014/main" id="{1E3C32FA-E93D-438B-8D7C-B6795A6BD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8</xdr:row>
      <xdr:rowOff>33</xdr:rowOff>
    </xdr:to>
    <xdr:pic>
      <xdr:nvPicPr>
        <xdr:cNvPr id="3" name="9 Imagen" descr="N+L.png">
          <a:extLst>
            <a:ext uri="{FF2B5EF4-FFF2-40B4-BE49-F238E27FC236}">
              <a16:creationId xmlns:a16="http://schemas.microsoft.com/office/drawing/2014/main" id="{28D22EBD-9164-43DB-A9B6-EBBB6542A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8</xdr:row>
      <xdr:rowOff>19050</xdr:rowOff>
    </xdr:from>
    <xdr:to>
      <xdr:col>2</xdr:col>
      <xdr:colOff>523920</xdr:colOff>
      <xdr:row>8</xdr:row>
      <xdr:rowOff>247682</xdr:rowOff>
    </xdr:to>
    <xdr:pic>
      <xdr:nvPicPr>
        <xdr:cNvPr id="4" name="3 Imagen" descr="I.png">
          <a:extLst>
            <a:ext uri="{FF2B5EF4-FFF2-40B4-BE49-F238E27FC236}">
              <a16:creationId xmlns:a16="http://schemas.microsoft.com/office/drawing/2014/main" id="{E2B85849-596F-4986-B05E-55319C0B1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9</xdr:row>
      <xdr:rowOff>19050</xdr:rowOff>
    </xdr:from>
    <xdr:ext cx="323895" cy="228632"/>
    <xdr:pic>
      <xdr:nvPicPr>
        <xdr:cNvPr id="6" name="3 Imagen" descr="I.png">
          <a:extLst>
            <a:ext uri="{FF2B5EF4-FFF2-40B4-BE49-F238E27FC236}">
              <a16:creationId xmlns:a16="http://schemas.microsoft.com/office/drawing/2014/main" id="{78A6681C-F83E-4F4D-9134-E51491366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191452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10</xdr:row>
      <xdr:rowOff>19050</xdr:rowOff>
    </xdr:from>
    <xdr:to>
      <xdr:col>2</xdr:col>
      <xdr:colOff>523920</xdr:colOff>
      <xdr:row>11</xdr:row>
      <xdr:rowOff>33</xdr:rowOff>
    </xdr:to>
    <xdr:pic>
      <xdr:nvPicPr>
        <xdr:cNvPr id="8" name="18 Imagen" descr="N+L+T.png">
          <a:extLst>
            <a:ext uri="{FF2B5EF4-FFF2-40B4-BE49-F238E27FC236}">
              <a16:creationId xmlns:a16="http://schemas.microsoft.com/office/drawing/2014/main" id="{C2B79B79-05B9-424C-97BA-F6364361D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38100</xdr:rowOff>
    </xdr:from>
    <xdr:to>
      <xdr:col>2</xdr:col>
      <xdr:colOff>333411</xdr:colOff>
      <xdr:row>11</xdr:row>
      <xdr:rowOff>238153</xdr:rowOff>
    </xdr:to>
    <xdr:pic>
      <xdr:nvPicPr>
        <xdr:cNvPr id="9" name="6 Imagen" descr="B.png">
          <a:extLst>
            <a:ext uri="{FF2B5EF4-FFF2-40B4-BE49-F238E27FC236}">
              <a16:creationId xmlns:a16="http://schemas.microsoft.com/office/drawing/2014/main" id="{5C4BEFE1-C33A-462B-9161-0B3731FA7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3900" y="2705100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2</xdr:col>
      <xdr:colOff>302400</xdr:colOff>
      <xdr:row>11</xdr:row>
      <xdr:rowOff>16650</xdr:rowOff>
    </xdr:from>
    <xdr:to>
      <xdr:col>2</xdr:col>
      <xdr:colOff>626295</xdr:colOff>
      <xdr:row>11</xdr:row>
      <xdr:rowOff>254808</xdr:rowOff>
    </xdr:to>
    <xdr:pic>
      <xdr:nvPicPr>
        <xdr:cNvPr id="11" name="40 Imagen" descr="I+L.png">
          <a:extLst>
            <a:ext uri="{FF2B5EF4-FFF2-40B4-BE49-F238E27FC236}">
              <a16:creationId xmlns:a16="http://schemas.microsoft.com/office/drawing/2014/main" id="{AAC5AE12-3457-4A78-820E-0BA820D20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100" y="26836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12</xdr:row>
      <xdr:rowOff>19050</xdr:rowOff>
    </xdr:from>
    <xdr:to>
      <xdr:col>2</xdr:col>
      <xdr:colOff>552495</xdr:colOff>
      <xdr:row>12</xdr:row>
      <xdr:rowOff>247682</xdr:rowOff>
    </xdr:to>
    <xdr:pic>
      <xdr:nvPicPr>
        <xdr:cNvPr id="12" name="2 Imagen" descr="P.png">
          <a:extLst>
            <a:ext uri="{FF2B5EF4-FFF2-40B4-BE49-F238E27FC236}">
              <a16:creationId xmlns:a16="http://schemas.microsoft.com/office/drawing/2014/main" id="{0276752B-19EF-45C1-8F21-CAD2716D5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13</xdr:row>
      <xdr:rowOff>19050</xdr:rowOff>
    </xdr:from>
    <xdr:to>
      <xdr:col>2</xdr:col>
      <xdr:colOff>523920</xdr:colOff>
      <xdr:row>13</xdr:row>
      <xdr:rowOff>247682</xdr:rowOff>
    </xdr:to>
    <xdr:pic>
      <xdr:nvPicPr>
        <xdr:cNvPr id="13" name="3 Imagen" descr="I.png">
          <a:extLst>
            <a:ext uri="{FF2B5EF4-FFF2-40B4-BE49-F238E27FC236}">
              <a16:creationId xmlns:a16="http://schemas.microsoft.com/office/drawing/2014/main" id="{78537264-5355-4C74-A375-56F3F4981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197400</xdr:colOff>
      <xdr:row>14</xdr:row>
      <xdr:rowOff>16425</xdr:rowOff>
    </xdr:from>
    <xdr:to>
      <xdr:col>2</xdr:col>
      <xdr:colOff>521295</xdr:colOff>
      <xdr:row>14</xdr:row>
      <xdr:rowOff>254583</xdr:rowOff>
    </xdr:to>
    <xdr:pic>
      <xdr:nvPicPr>
        <xdr:cNvPr id="15" name="52 Imagen" descr="I+T.png">
          <a:extLst>
            <a:ext uri="{FF2B5EF4-FFF2-40B4-BE49-F238E27FC236}">
              <a16:creationId xmlns:a16="http://schemas.microsoft.com/office/drawing/2014/main" id="{6FBC05B2-5D80-4268-BD6D-CB7FA8A0A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69000" y="20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15</xdr:row>
      <xdr:rowOff>19050</xdr:rowOff>
    </xdr:from>
    <xdr:to>
      <xdr:col>2</xdr:col>
      <xdr:colOff>523920</xdr:colOff>
      <xdr:row>16</xdr:row>
      <xdr:rowOff>33</xdr:rowOff>
    </xdr:to>
    <xdr:pic>
      <xdr:nvPicPr>
        <xdr:cNvPr id="17" name="18 Imagen" descr="N+L+T.png">
          <a:extLst>
            <a:ext uri="{FF2B5EF4-FFF2-40B4-BE49-F238E27FC236}">
              <a16:creationId xmlns:a16="http://schemas.microsoft.com/office/drawing/2014/main" id="{41A2E6BF-EE3D-4A50-8A58-ADB0FBA7C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17</xdr:row>
      <xdr:rowOff>33</xdr:rowOff>
    </xdr:to>
    <xdr:pic>
      <xdr:nvPicPr>
        <xdr:cNvPr id="19" name="18 Imagen" descr="N+L+T.png">
          <a:extLst>
            <a:ext uri="{FF2B5EF4-FFF2-40B4-BE49-F238E27FC236}">
              <a16:creationId xmlns:a16="http://schemas.microsoft.com/office/drawing/2014/main" id="{008467E1-9EF0-42FE-9605-8006029FC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18</xdr:row>
      <xdr:rowOff>33</xdr:rowOff>
    </xdr:to>
    <xdr:pic>
      <xdr:nvPicPr>
        <xdr:cNvPr id="21" name="18 Imagen" descr="N+L+T.png">
          <a:extLst>
            <a:ext uri="{FF2B5EF4-FFF2-40B4-BE49-F238E27FC236}">
              <a16:creationId xmlns:a16="http://schemas.microsoft.com/office/drawing/2014/main" id="{7DDF9894-27FA-4DBF-B63C-AE9A9D053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18</xdr:row>
      <xdr:rowOff>19050</xdr:rowOff>
    </xdr:from>
    <xdr:to>
      <xdr:col>2</xdr:col>
      <xdr:colOff>523920</xdr:colOff>
      <xdr:row>18</xdr:row>
      <xdr:rowOff>247682</xdr:rowOff>
    </xdr:to>
    <xdr:pic>
      <xdr:nvPicPr>
        <xdr:cNvPr id="22" name="3 Imagen" descr="I.png">
          <a:extLst>
            <a:ext uri="{FF2B5EF4-FFF2-40B4-BE49-F238E27FC236}">
              <a16:creationId xmlns:a16="http://schemas.microsoft.com/office/drawing/2014/main" id="{B996E28F-F59C-4E17-984D-903F46687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19</xdr:row>
      <xdr:rowOff>19050</xdr:rowOff>
    </xdr:from>
    <xdr:to>
      <xdr:col>2</xdr:col>
      <xdr:colOff>523920</xdr:colOff>
      <xdr:row>19</xdr:row>
      <xdr:rowOff>247682</xdr:rowOff>
    </xdr:to>
    <xdr:pic>
      <xdr:nvPicPr>
        <xdr:cNvPr id="23" name="3 Imagen" descr="I.png">
          <a:extLst>
            <a:ext uri="{FF2B5EF4-FFF2-40B4-BE49-F238E27FC236}">
              <a16:creationId xmlns:a16="http://schemas.microsoft.com/office/drawing/2014/main" id="{452659F4-B582-4306-A1A0-0332DA8B7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20</xdr:row>
      <xdr:rowOff>19050</xdr:rowOff>
    </xdr:from>
    <xdr:to>
      <xdr:col>2</xdr:col>
      <xdr:colOff>523920</xdr:colOff>
      <xdr:row>20</xdr:row>
      <xdr:rowOff>247682</xdr:rowOff>
    </xdr:to>
    <xdr:pic>
      <xdr:nvPicPr>
        <xdr:cNvPr id="24" name="3 Imagen" descr="I.png">
          <a:extLst>
            <a:ext uri="{FF2B5EF4-FFF2-40B4-BE49-F238E27FC236}">
              <a16:creationId xmlns:a16="http://schemas.microsoft.com/office/drawing/2014/main" id="{58E96CBD-FE7F-460A-BDFF-6AE6C22C7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21</xdr:row>
      <xdr:rowOff>19050</xdr:rowOff>
    </xdr:from>
    <xdr:to>
      <xdr:col>2</xdr:col>
      <xdr:colOff>523920</xdr:colOff>
      <xdr:row>21</xdr:row>
      <xdr:rowOff>247682</xdr:rowOff>
    </xdr:to>
    <xdr:pic>
      <xdr:nvPicPr>
        <xdr:cNvPr id="25" name="3 Imagen" descr="I.png">
          <a:extLst>
            <a:ext uri="{FF2B5EF4-FFF2-40B4-BE49-F238E27FC236}">
              <a16:creationId xmlns:a16="http://schemas.microsoft.com/office/drawing/2014/main" id="{858EA8FD-8910-412B-9C5D-EEDB0E118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22</xdr:row>
      <xdr:rowOff>19050</xdr:rowOff>
    </xdr:from>
    <xdr:to>
      <xdr:col>2</xdr:col>
      <xdr:colOff>523920</xdr:colOff>
      <xdr:row>22</xdr:row>
      <xdr:rowOff>247682</xdr:rowOff>
    </xdr:to>
    <xdr:pic>
      <xdr:nvPicPr>
        <xdr:cNvPr id="26" name="4 Imagen" descr="N.png">
          <a:extLst>
            <a:ext uri="{FF2B5EF4-FFF2-40B4-BE49-F238E27FC236}">
              <a16:creationId xmlns:a16="http://schemas.microsoft.com/office/drawing/2014/main" id="{67BE4980-49BA-4ED3-82BB-A4D091A2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23</xdr:row>
      <xdr:rowOff>19050</xdr:rowOff>
    </xdr:from>
    <xdr:to>
      <xdr:col>2</xdr:col>
      <xdr:colOff>523920</xdr:colOff>
      <xdr:row>24</xdr:row>
      <xdr:rowOff>33</xdr:rowOff>
    </xdr:to>
    <xdr:pic>
      <xdr:nvPicPr>
        <xdr:cNvPr id="28" name="18 Imagen" descr="N+L+T.png">
          <a:extLst>
            <a:ext uri="{FF2B5EF4-FFF2-40B4-BE49-F238E27FC236}">
              <a16:creationId xmlns:a16="http://schemas.microsoft.com/office/drawing/2014/main" id="{B64FA1FF-22D0-4034-B350-2D8F83651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24</xdr:row>
      <xdr:rowOff>247682</xdr:rowOff>
    </xdr:to>
    <xdr:pic>
      <xdr:nvPicPr>
        <xdr:cNvPr id="29" name="3 Imagen" descr="I.png">
          <a:extLst>
            <a:ext uri="{FF2B5EF4-FFF2-40B4-BE49-F238E27FC236}">
              <a16:creationId xmlns:a16="http://schemas.microsoft.com/office/drawing/2014/main" id="{402D3EBA-DE17-41F2-9037-B138CB1AC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25</xdr:row>
      <xdr:rowOff>19050</xdr:rowOff>
    </xdr:from>
    <xdr:to>
      <xdr:col>2</xdr:col>
      <xdr:colOff>552495</xdr:colOff>
      <xdr:row>25</xdr:row>
      <xdr:rowOff>247682</xdr:rowOff>
    </xdr:to>
    <xdr:pic>
      <xdr:nvPicPr>
        <xdr:cNvPr id="30" name="2 Imagen" descr="P.png">
          <a:extLst>
            <a:ext uri="{FF2B5EF4-FFF2-40B4-BE49-F238E27FC236}">
              <a16:creationId xmlns:a16="http://schemas.microsoft.com/office/drawing/2014/main" id="{CC603FCE-6BE8-485E-B735-45C6082AF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26</xdr:row>
      <xdr:rowOff>19050</xdr:rowOff>
    </xdr:from>
    <xdr:to>
      <xdr:col>2</xdr:col>
      <xdr:colOff>523920</xdr:colOff>
      <xdr:row>26</xdr:row>
      <xdr:rowOff>247682</xdr:rowOff>
    </xdr:to>
    <xdr:pic>
      <xdr:nvPicPr>
        <xdr:cNvPr id="31" name="3 Imagen" descr="I.png">
          <a:extLst>
            <a:ext uri="{FF2B5EF4-FFF2-40B4-BE49-F238E27FC236}">
              <a16:creationId xmlns:a16="http://schemas.microsoft.com/office/drawing/2014/main" id="{3D9E867E-A251-4A9F-8DE7-F62F884CC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27</xdr:row>
      <xdr:rowOff>19050</xdr:rowOff>
    </xdr:from>
    <xdr:to>
      <xdr:col>2</xdr:col>
      <xdr:colOff>523920</xdr:colOff>
      <xdr:row>27</xdr:row>
      <xdr:rowOff>247682</xdr:rowOff>
    </xdr:to>
    <xdr:pic>
      <xdr:nvPicPr>
        <xdr:cNvPr id="33" name="3 Imagen" descr="I.png">
          <a:extLst>
            <a:ext uri="{FF2B5EF4-FFF2-40B4-BE49-F238E27FC236}">
              <a16:creationId xmlns:a16="http://schemas.microsoft.com/office/drawing/2014/main" id="{EA5835E7-D3FA-4DB1-B5EA-B201918A9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28</xdr:row>
      <xdr:rowOff>19050</xdr:rowOff>
    </xdr:from>
    <xdr:ext cx="323895" cy="228632"/>
    <xdr:pic>
      <xdr:nvPicPr>
        <xdr:cNvPr id="34" name="2 Imagen" descr="P.png">
          <a:extLst>
            <a:ext uri="{FF2B5EF4-FFF2-40B4-BE49-F238E27FC236}">
              <a16:creationId xmlns:a16="http://schemas.microsoft.com/office/drawing/2014/main" id="{4853E938-4BA0-4848-8A11-372669FDE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62865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29</xdr:row>
      <xdr:rowOff>19050</xdr:rowOff>
    </xdr:from>
    <xdr:ext cx="323895" cy="228632"/>
    <xdr:pic>
      <xdr:nvPicPr>
        <xdr:cNvPr id="35" name="2 Imagen" descr="P.png">
          <a:extLst>
            <a:ext uri="{FF2B5EF4-FFF2-40B4-BE49-F238E27FC236}">
              <a16:creationId xmlns:a16="http://schemas.microsoft.com/office/drawing/2014/main" id="{7D46B4AE-D090-4BB6-B755-CD499AA54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70580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30</xdr:row>
      <xdr:rowOff>19050</xdr:rowOff>
    </xdr:from>
    <xdr:ext cx="323895" cy="228632"/>
    <xdr:pic>
      <xdr:nvPicPr>
        <xdr:cNvPr id="36" name="2 Imagen" descr="P.png">
          <a:extLst>
            <a:ext uri="{FF2B5EF4-FFF2-40B4-BE49-F238E27FC236}">
              <a16:creationId xmlns:a16="http://schemas.microsoft.com/office/drawing/2014/main" id="{4C13C38F-9442-4BB2-89C3-D0B5ABBA9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70580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31</xdr:row>
      <xdr:rowOff>19050</xdr:rowOff>
    </xdr:from>
    <xdr:ext cx="323895" cy="228632"/>
    <xdr:pic>
      <xdr:nvPicPr>
        <xdr:cNvPr id="37" name="2 Imagen" descr="P.png">
          <a:extLst>
            <a:ext uri="{FF2B5EF4-FFF2-40B4-BE49-F238E27FC236}">
              <a16:creationId xmlns:a16="http://schemas.microsoft.com/office/drawing/2014/main" id="{D287A035-33F2-4DE1-8695-25B5C1DEA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70580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32</xdr:row>
      <xdr:rowOff>19050</xdr:rowOff>
    </xdr:from>
    <xdr:ext cx="323895" cy="228632"/>
    <xdr:pic>
      <xdr:nvPicPr>
        <xdr:cNvPr id="38" name="2 Imagen" descr="P.png">
          <a:extLst>
            <a:ext uri="{FF2B5EF4-FFF2-40B4-BE49-F238E27FC236}">
              <a16:creationId xmlns:a16="http://schemas.microsoft.com/office/drawing/2014/main" id="{BE0AF61D-01BC-4759-A62B-5A7DA11D4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70580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33</xdr:row>
      <xdr:rowOff>19050</xdr:rowOff>
    </xdr:from>
    <xdr:ext cx="323895" cy="228632"/>
    <xdr:pic>
      <xdr:nvPicPr>
        <xdr:cNvPr id="39" name="3 Imagen" descr="I.png">
          <a:extLst>
            <a:ext uri="{FF2B5EF4-FFF2-40B4-BE49-F238E27FC236}">
              <a16:creationId xmlns:a16="http://schemas.microsoft.com/office/drawing/2014/main" id="{088E010D-3CC1-4097-8B32-7F5FDF191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68008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245250</xdr:colOff>
      <xdr:row>34</xdr:row>
      <xdr:rowOff>45225</xdr:rowOff>
    </xdr:from>
    <xdr:to>
      <xdr:col>2</xdr:col>
      <xdr:colOff>533250</xdr:colOff>
      <xdr:row>34</xdr:row>
      <xdr:rowOff>244610</xdr:rowOff>
    </xdr:to>
    <xdr:pic>
      <xdr:nvPicPr>
        <xdr:cNvPr id="40" name="24 Imagen" descr="C+L.png">
          <a:extLst>
            <a:ext uri="{FF2B5EF4-FFF2-40B4-BE49-F238E27FC236}">
              <a16:creationId xmlns:a16="http://schemas.microsoft.com/office/drawing/2014/main" id="{773D7FE4-B82A-42D1-91FD-5C966E5EF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35</xdr:row>
      <xdr:rowOff>19050</xdr:rowOff>
    </xdr:from>
    <xdr:to>
      <xdr:col>2</xdr:col>
      <xdr:colOff>523920</xdr:colOff>
      <xdr:row>36</xdr:row>
      <xdr:rowOff>33</xdr:rowOff>
    </xdr:to>
    <xdr:pic>
      <xdr:nvPicPr>
        <xdr:cNvPr id="42" name="16 Imagen" descr="N+T.png">
          <a:extLst>
            <a:ext uri="{FF2B5EF4-FFF2-40B4-BE49-F238E27FC236}">
              <a16:creationId xmlns:a16="http://schemas.microsoft.com/office/drawing/2014/main" id="{43BDCA14-4B07-4CA3-9E7F-B20D7701A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43225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35</xdr:row>
      <xdr:rowOff>19050</xdr:rowOff>
    </xdr:from>
    <xdr:to>
      <xdr:col>2</xdr:col>
      <xdr:colOff>523920</xdr:colOff>
      <xdr:row>36</xdr:row>
      <xdr:rowOff>33</xdr:rowOff>
    </xdr:to>
    <xdr:pic>
      <xdr:nvPicPr>
        <xdr:cNvPr id="47" name="16 Imagen" descr="N+T.png">
          <a:extLst>
            <a:ext uri="{FF2B5EF4-FFF2-40B4-BE49-F238E27FC236}">
              <a16:creationId xmlns:a16="http://schemas.microsoft.com/office/drawing/2014/main" id="{1A1101A4-20B2-4249-A805-FEF95660A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43225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36</xdr:row>
      <xdr:rowOff>19050</xdr:rowOff>
    </xdr:from>
    <xdr:to>
      <xdr:col>2</xdr:col>
      <xdr:colOff>523920</xdr:colOff>
      <xdr:row>37</xdr:row>
      <xdr:rowOff>33</xdr:rowOff>
    </xdr:to>
    <xdr:pic>
      <xdr:nvPicPr>
        <xdr:cNvPr id="48" name="18 Imagen" descr="N+L+T.png">
          <a:extLst>
            <a:ext uri="{FF2B5EF4-FFF2-40B4-BE49-F238E27FC236}">
              <a16:creationId xmlns:a16="http://schemas.microsoft.com/office/drawing/2014/main" id="{67913734-FF10-451F-AE13-597C396C2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2" name="3 Imagen" descr="I.png">
          <a:extLst>
            <a:ext uri="{FF2B5EF4-FFF2-40B4-BE49-F238E27FC236}">
              <a16:creationId xmlns:a16="http://schemas.microsoft.com/office/drawing/2014/main" id="{4DF449CE-0C07-461F-BD4A-D9271AD47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19050</xdr:rowOff>
    </xdr:from>
    <xdr:to>
      <xdr:col>2</xdr:col>
      <xdr:colOff>552495</xdr:colOff>
      <xdr:row>15</xdr:row>
      <xdr:rowOff>247682</xdr:rowOff>
    </xdr:to>
    <xdr:pic>
      <xdr:nvPicPr>
        <xdr:cNvPr id="4" name="2 Imagen" descr="P.png">
          <a:extLst>
            <a:ext uri="{FF2B5EF4-FFF2-40B4-BE49-F238E27FC236}">
              <a16:creationId xmlns:a16="http://schemas.microsoft.com/office/drawing/2014/main" id="{C443DAF7-B9E3-4946-922F-98C7976DE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8</xdr:row>
      <xdr:rowOff>33</xdr:rowOff>
    </xdr:to>
    <xdr:pic>
      <xdr:nvPicPr>
        <xdr:cNvPr id="6" name="18 Imagen" descr="N+L+T.png">
          <a:extLst>
            <a:ext uri="{FF2B5EF4-FFF2-40B4-BE49-F238E27FC236}">
              <a16:creationId xmlns:a16="http://schemas.microsoft.com/office/drawing/2014/main" id="{CE6F6909-DF25-41D1-9596-444519755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249900</xdr:colOff>
      <xdr:row>8</xdr:row>
      <xdr:rowOff>40351</xdr:rowOff>
    </xdr:from>
    <xdr:to>
      <xdr:col>2</xdr:col>
      <xdr:colOff>537900</xdr:colOff>
      <xdr:row>8</xdr:row>
      <xdr:rowOff>239736</xdr:rowOff>
    </xdr:to>
    <xdr:pic>
      <xdr:nvPicPr>
        <xdr:cNvPr id="7" name="30 Imagen" descr="C+L+T.png">
          <a:extLst>
            <a:ext uri="{FF2B5EF4-FFF2-40B4-BE49-F238E27FC236}">
              <a16:creationId xmlns:a16="http://schemas.microsoft.com/office/drawing/2014/main" id="{F90A287B-A4C9-4EB7-B863-CBB01EDFD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64700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9</xdr:row>
      <xdr:rowOff>45225</xdr:rowOff>
    </xdr:from>
    <xdr:to>
      <xdr:col>2</xdr:col>
      <xdr:colOff>533250</xdr:colOff>
      <xdr:row>9</xdr:row>
      <xdr:rowOff>244610</xdr:rowOff>
    </xdr:to>
    <xdr:pic>
      <xdr:nvPicPr>
        <xdr:cNvPr id="8" name="24 Imagen" descr="C+L.png">
          <a:extLst>
            <a:ext uri="{FF2B5EF4-FFF2-40B4-BE49-F238E27FC236}">
              <a16:creationId xmlns:a16="http://schemas.microsoft.com/office/drawing/2014/main" id="{0599A308-3354-4F55-A507-A04188C60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10</xdr:row>
      <xdr:rowOff>19050</xdr:rowOff>
    </xdr:from>
    <xdr:to>
      <xdr:col>2</xdr:col>
      <xdr:colOff>552495</xdr:colOff>
      <xdr:row>10</xdr:row>
      <xdr:rowOff>247682</xdr:rowOff>
    </xdr:to>
    <xdr:pic>
      <xdr:nvPicPr>
        <xdr:cNvPr id="9" name="2 Imagen" descr="P.png">
          <a:extLst>
            <a:ext uri="{FF2B5EF4-FFF2-40B4-BE49-F238E27FC236}">
              <a16:creationId xmlns:a16="http://schemas.microsoft.com/office/drawing/2014/main" id="{9AEF1D18-336E-449D-B12F-010E23619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12</xdr:row>
      <xdr:rowOff>28575</xdr:rowOff>
    </xdr:from>
    <xdr:to>
      <xdr:col>2</xdr:col>
      <xdr:colOff>485806</xdr:colOff>
      <xdr:row>12</xdr:row>
      <xdr:rowOff>247681</xdr:rowOff>
    </xdr:to>
    <xdr:pic>
      <xdr:nvPicPr>
        <xdr:cNvPr id="10" name="1 Imagen" descr="S.png">
          <a:extLst>
            <a:ext uri="{FF2B5EF4-FFF2-40B4-BE49-F238E27FC236}">
              <a16:creationId xmlns:a16="http://schemas.microsoft.com/office/drawing/2014/main" id="{402B6486-3B4A-49C2-8F9D-68C1B84C1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202275</xdr:colOff>
      <xdr:row>13</xdr:row>
      <xdr:rowOff>11775</xdr:rowOff>
    </xdr:from>
    <xdr:to>
      <xdr:col>2</xdr:col>
      <xdr:colOff>526170</xdr:colOff>
      <xdr:row>13</xdr:row>
      <xdr:rowOff>249933</xdr:rowOff>
    </xdr:to>
    <xdr:pic>
      <xdr:nvPicPr>
        <xdr:cNvPr id="11" name="46 Imagen" descr="I+L+T.png">
          <a:extLst>
            <a:ext uri="{FF2B5EF4-FFF2-40B4-BE49-F238E27FC236}">
              <a16:creationId xmlns:a16="http://schemas.microsoft.com/office/drawing/2014/main" id="{256DD504-AE49-4869-AD09-909E3D3B3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73875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19050</xdr:rowOff>
    </xdr:from>
    <xdr:to>
      <xdr:col>2</xdr:col>
      <xdr:colOff>523920</xdr:colOff>
      <xdr:row>14</xdr:row>
      <xdr:rowOff>247682</xdr:rowOff>
    </xdr:to>
    <xdr:pic>
      <xdr:nvPicPr>
        <xdr:cNvPr id="12" name="3 Imagen" descr="I.png">
          <a:extLst>
            <a:ext uri="{FF2B5EF4-FFF2-40B4-BE49-F238E27FC236}">
              <a16:creationId xmlns:a16="http://schemas.microsoft.com/office/drawing/2014/main" id="{5459665C-F3AB-412D-835E-8B3546C7D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16</xdr:row>
      <xdr:rowOff>28575</xdr:rowOff>
    </xdr:from>
    <xdr:to>
      <xdr:col>2</xdr:col>
      <xdr:colOff>485806</xdr:colOff>
      <xdr:row>16</xdr:row>
      <xdr:rowOff>247681</xdr:rowOff>
    </xdr:to>
    <xdr:pic>
      <xdr:nvPicPr>
        <xdr:cNvPr id="13" name="1 Imagen" descr="S.png">
          <a:extLst>
            <a:ext uri="{FF2B5EF4-FFF2-40B4-BE49-F238E27FC236}">
              <a16:creationId xmlns:a16="http://schemas.microsoft.com/office/drawing/2014/main" id="{BD1DE0DB-0BB2-4E96-8A68-839909564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17</xdr:row>
      <xdr:rowOff>28575</xdr:rowOff>
    </xdr:from>
    <xdr:to>
      <xdr:col>2</xdr:col>
      <xdr:colOff>485806</xdr:colOff>
      <xdr:row>17</xdr:row>
      <xdr:rowOff>247681</xdr:rowOff>
    </xdr:to>
    <xdr:pic>
      <xdr:nvPicPr>
        <xdr:cNvPr id="14" name="1 Imagen" descr="S.png">
          <a:extLst>
            <a:ext uri="{FF2B5EF4-FFF2-40B4-BE49-F238E27FC236}">
              <a16:creationId xmlns:a16="http://schemas.microsoft.com/office/drawing/2014/main" id="{88467164-EE67-41FF-ABCB-2A4B46FA8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18</xdr:row>
      <xdr:rowOff>19050</xdr:rowOff>
    </xdr:from>
    <xdr:to>
      <xdr:col>2</xdr:col>
      <xdr:colOff>552495</xdr:colOff>
      <xdr:row>18</xdr:row>
      <xdr:rowOff>247682</xdr:rowOff>
    </xdr:to>
    <xdr:pic>
      <xdr:nvPicPr>
        <xdr:cNvPr id="15" name="2 Imagen" descr="P.png">
          <a:extLst>
            <a:ext uri="{FF2B5EF4-FFF2-40B4-BE49-F238E27FC236}">
              <a16:creationId xmlns:a16="http://schemas.microsoft.com/office/drawing/2014/main" id="{9B246E56-86F0-476D-8028-BB000731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19</xdr:row>
      <xdr:rowOff>28575</xdr:rowOff>
    </xdr:from>
    <xdr:to>
      <xdr:col>2</xdr:col>
      <xdr:colOff>485806</xdr:colOff>
      <xdr:row>19</xdr:row>
      <xdr:rowOff>247681</xdr:rowOff>
    </xdr:to>
    <xdr:pic>
      <xdr:nvPicPr>
        <xdr:cNvPr id="16" name="1 Imagen" descr="S.png">
          <a:extLst>
            <a:ext uri="{FF2B5EF4-FFF2-40B4-BE49-F238E27FC236}">
              <a16:creationId xmlns:a16="http://schemas.microsoft.com/office/drawing/2014/main" id="{AECCF58B-28A2-4844-BFEF-BE6DB06A0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20</xdr:row>
      <xdr:rowOff>19050</xdr:rowOff>
    </xdr:from>
    <xdr:to>
      <xdr:col>2</xdr:col>
      <xdr:colOff>552495</xdr:colOff>
      <xdr:row>20</xdr:row>
      <xdr:rowOff>247682</xdr:rowOff>
    </xdr:to>
    <xdr:pic>
      <xdr:nvPicPr>
        <xdr:cNvPr id="17" name="2 Imagen" descr="P.png">
          <a:extLst>
            <a:ext uri="{FF2B5EF4-FFF2-40B4-BE49-F238E27FC236}">
              <a16:creationId xmlns:a16="http://schemas.microsoft.com/office/drawing/2014/main" id="{3C42A602-B2F5-4A36-9A22-5754C83BF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21</xdr:row>
      <xdr:rowOff>28575</xdr:rowOff>
    </xdr:from>
    <xdr:to>
      <xdr:col>2</xdr:col>
      <xdr:colOff>485806</xdr:colOff>
      <xdr:row>21</xdr:row>
      <xdr:rowOff>247681</xdr:rowOff>
    </xdr:to>
    <xdr:pic>
      <xdr:nvPicPr>
        <xdr:cNvPr id="18" name="1 Imagen" descr="S.png">
          <a:extLst>
            <a:ext uri="{FF2B5EF4-FFF2-40B4-BE49-F238E27FC236}">
              <a16:creationId xmlns:a16="http://schemas.microsoft.com/office/drawing/2014/main" id="{027BA05E-B95D-4770-9956-CCDC9DA73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22</xdr:row>
      <xdr:rowOff>28575</xdr:rowOff>
    </xdr:from>
    <xdr:to>
      <xdr:col>2</xdr:col>
      <xdr:colOff>485806</xdr:colOff>
      <xdr:row>22</xdr:row>
      <xdr:rowOff>247681</xdr:rowOff>
    </xdr:to>
    <xdr:pic>
      <xdr:nvPicPr>
        <xdr:cNvPr id="19" name="1 Imagen" descr="S.png">
          <a:extLst>
            <a:ext uri="{FF2B5EF4-FFF2-40B4-BE49-F238E27FC236}">
              <a16:creationId xmlns:a16="http://schemas.microsoft.com/office/drawing/2014/main" id="{7B0D9C64-4772-47BE-84B2-A93D8FF2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23</xdr:row>
      <xdr:rowOff>28575</xdr:rowOff>
    </xdr:from>
    <xdr:to>
      <xdr:col>2</xdr:col>
      <xdr:colOff>485806</xdr:colOff>
      <xdr:row>23</xdr:row>
      <xdr:rowOff>247681</xdr:rowOff>
    </xdr:to>
    <xdr:pic>
      <xdr:nvPicPr>
        <xdr:cNvPr id="20" name="1 Imagen" descr="S.png">
          <a:extLst>
            <a:ext uri="{FF2B5EF4-FFF2-40B4-BE49-F238E27FC236}">
              <a16:creationId xmlns:a16="http://schemas.microsoft.com/office/drawing/2014/main" id="{51F2DD42-F7FA-4545-9A61-5C0081784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24</xdr:row>
      <xdr:rowOff>19050</xdr:rowOff>
    </xdr:from>
    <xdr:ext cx="323895" cy="228632"/>
    <xdr:pic>
      <xdr:nvPicPr>
        <xdr:cNvPr id="21" name="2 Imagen" descr="P.png">
          <a:extLst>
            <a:ext uri="{FF2B5EF4-FFF2-40B4-BE49-F238E27FC236}">
              <a16:creationId xmlns:a16="http://schemas.microsoft.com/office/drawing/2014/main" id="{08E481AF-35E1-4A23-8C0E-736B98802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44862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26</xdr:row>
      <xdr:rowOff>33</xdr:rowOff>
    </xdr:to>
    <xdr:pic>
      <xdr:nvPicPr>
        <xdr:cNvPr id="23" name="16 Imagen" descr="N+T.png">
          <a:extLst>
            <a:ext uri="{FF2B5EF4-FFF2-40B4-BE49-F238E27FC236}">
              <a16:creationId xmlns:a16="http://schemas.microsoft.com/office/drawing/2014/main" id="{573F19E5-05B8-48B1-90AC-891B1506B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43225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202275</xdr:colOff>
      <xdr:row>26</xdr:row>
      <xdr:rowOff>11775</xdr:rowOff>
    </xdr:from>
    <xdr:to>
      <xdr:col>2</xdr:col>
      <xdr:colOff>526170</xdr:colOff>
      <xdr:row>26</xdr:row>
      <xdr:rowOff>249933</xdr:rowOff>
    </xdr:to>
    <xdr:pic>
      <xdr:nvPicPr>
        <xdr:cNvPr id="24" name="46 Imagen" descr="I+L+T.png">
          <a:extLst>
            <a:ext uri="{FF2B5EF4-FFF2-40B4-BE49-F238E27FC236}">
              <a16:creationId xmlns:a16="http://schemas.microsoft.com/office/drawing/2014/main" id="{AFAFBA8C-392F-49FA-8717-BE604D58A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73875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27</xdr:row>
      <xdr:rowOff>19050</xdr:rowOff>
    </xdr:from>
    <xdr:to>
      <xdr:col>2</xdr:col>
      <xdr:colOff>523920</xdr:colOff>
      <xdr:row>27</xdr:row>
      <xdr:rowOff>247682</xdr:rowOff>
    </xdr:to>
    <xdr:pic>
      <xdr:nvPicPr>
        <xdr:cNvPr id="25" name="3 Imagen" descr="I.png">
          <a:extLst>
            <a:ext uri="{FF2B5EF4-FFF2-40B4-BE49-F238E27FC236}">
              <a16:creationId xmlns:a16="http://schemas.microsoft.com/office/drawing/2014/main" id="{EDBE9573-DED2-4A89-BEC0-ACD29E824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28</xdr:row>
      <xdr:rowOff>19050</xdr:rowOff>
    </xdr:from>
    <xdr:to>
      <xdr:col>2</xdr:col>
      <xdr:colOff>552495</xdr:colOff>
      <xdr:row>28</xdr:row>
      <xdr:rowOff>247682</xdr:rowOff>
    </xdr:to>
    <xdr:pic>
      <xdr:nvPicPr>
        <xdr:cNvPr id="26" name="2 Imagen" descr="P.png">
          <a:extLst>
            <a:ext uri="{FF2B5EF4-FFF2-40B4-BE49-F238E27FC236}">
              <a16:creationId xmlns:a16="http://schemas.microsoft.com/office/drawing/2014/main" id="{7DAB7389-DEA7-4659-A269-6B49D5166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19050</xdr:rowOff>
    </xdr:from>
    <xdr:to>
      <xdr:col>2</xdr:col>
      <xdr:colOff>523920</xdr:colOff>
      <xdr:row>29</xdr:row>
      <xdr:rowOff>247682</xdr:rowOff>
    </xdr:to>
    <xdr:pic>
      <xdr:nvPicPr>
        <xdr:cNvPr id="27" name="3 Imagen" descr="I.png">
          <a:extLst>
            <a:ext uri="{FF2B5EF4-FFF2-40B4-BE49-F238E27FC236}">
              <a16:creationId xmlns:a16="http://schemas.microsoft.com/office/drawing/2014/main" id="{C71DF7D1-FDA7-424B-A3F9-1476599F5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31</xdr:row>
      <xdr:rowOff>33</xdr:rowOff>
    </xdr:to>
    <xdr:pic>
      <xdr:nvPicPr>
        <xdr:cNvPr id="29" name="18 Imagen" descr="N+L+T.png">
          <a:extLst>
            <a:ext uri="{FF2B5EF4-FFF2-40B4-BE49-F238E27FC236}">
              <a16:creationId xmlns:a16="http://schemas.microsoft.com/office/drawing/2014/main" id="{6D881BC3-EE8F-4947-A06C-46634009E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32</xdr:row>
      <xdr:rowOff>33</xdr:rowOff>
    </xdr:to>
    <xdr:pic>
      <xdr:nvPicPr>
        <xdr:cNvPr id="32" name="18 Imagen" descr="N+L+T.png">
          <a:extLst>
            <a:ext uri="{FF2B5EF4-FFF2-40B4-BE49-F238E27FC236}">
              <a16:creationId xmlns:a16="http://schemas.microsoft.com/office/drawing/2014/main" id="{14C57665-20DC-44D4-AE9B-5923E3341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32</xdr:row>
      <xdr:rowOff>19050</xdr:rowOff>
    </xdr:from>
    <xdr:to>
      <xdr:col>2</xdr:col>
      <xdr:colOff>523920</xdr:colOff>
      <xdr:row>33</xdr:row>
      <xdr:rowOff>33</xdr:rowOff>
    </xdr:to>
    <xdr:pic>
      <xdr:nvPicPr>
        <xdr:cNvPr id="34" name="16 Imagen" descr="N+T.png">
          <a:extLst>
            <a:ext uri="{FF2B5EF4-FFF2-40B4-BE49-F238E27FC236}">
              <a16:creationId xmlns:a16="http://schemas.microsoft.com/office/drawing/2014/main" id="{F2904CA7-ED62-4015-9D5A-07E49104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43225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32</xdr:row>
      <xdr:rowOff>19050</xdr:rowOff>
    </xdr:from>
    <xdr:to>
      <xdr:col>2</xdr:col>
      <xdr:colOff>523920</xdr:colOff>
      <xdr:row>33</xdr:row>
      <xdr:rowOff>33</xdr:rowOff>
    </xdr:to>
    <xdr:pic>
      <xdr:nvPicPr>
        <xdr:cNvPr id="35" name="16 Imagen" descr="N+T.png">
          <a:extLst>
            <a:ext uri="{FF2B5EF4-FFF2-40B4-BE49-F238E27FC236}">
              <a16:creationId xmlns:a16="http://schemas.microsoft.com/office/drawing/2014/main" id="{3DCD6A22-1580-4B4E-8B05-3E2FE0EC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43225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34</xdr:row>
      <xdr:rowOff>33</xdr:rowOff>
    </xdr:to>
    <xdr:pic>
      <xdr:nvPicPr>
        <xdr:cNvPr id="36" name="18 Imagen" descr="N+L+T.png">
          <a:extLst>
            <a:ext uri="{FF2B5EF4-FFF2-40B4-BE49-F238E27FC236}">
              <a16:creationId xmlns:a16="http://schemas.microsoft.com/office/drawing/2014/main" id="{71A38DEC-EEDC-4EF7-841F-F9510C080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202275</xdr:colOff>
      <xdr:row>34</xdr:row>
      <xdr:rowOff>11775</xdr:rowOff>
    </xdr:from>
    <xdr:to>
      <xdr:col>2</xdr:col>
      <xdr:colOff>526170</xdr:colOff>
      <xdr:row>34</xdr:row>
      <xdr:rowOff>249933</xdr:rowOff>
    </xdr:to>
    <xdr:pic>
      <xdr:nvPicPr>
        <xdr:cNvPr id="37" name="46 Imagen" descr="I+L+T.png">
          <a:extLst>
            <a:ext uri="{FF2B5EF4-FFF2-40B4-BE49-F238E27FC236}">
              <a16:creationId xmlns:a16="http://schemas.microsoft.com/office/drawing/2014/main" id="{51638261-9678-4799-A5EC-AEB2CC7B1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73875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35</xdr:row>
      <xdr:rowOff>45225</xdr:rowOff>
    </xdr:from>
    <xdr:to>
      <xdr:col>2</xdr:col>
      <xdr:colOff>533250</xdr:colOff>
      <xdr:row>35</xdr:row>
      <xdr:rowOff>244610</xdr:rowOff>
    </xdr:to>
    <xdr:pic>
      <xdr:nvPicPr>
        <xdr:cNvPr id="38" name="24 Imagen" descr="C+L.png">
          <a:extLst>
            <a:ext uri="{FF2B5EF4-FFF2-40B4-BE49-F238E27FC236}">
              <a16:creationId xmlns:a16="http://schemas.microsoft.com/office/drawing/2014/main" id="{2F6E2536-509D-4D1C-A348-B2E27B8F6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19050</xdr:rowOff>
    </xdr:from>
    <xdr:to>
      <xdr:col>2</xdr:col>
      <xdr:colOff>523920</xdr:colOff>
      <xdr:row>11</xdr:row>
      <xdr:rowOff>247682</xdr:rowOff>
    </xdr:to>
    <xdr:pic>
      <xdr:nvPicPr>
        <xdr:cNvPr id="39" name="3 Imagen" descr="I.png">
          <a:extLst>
            <a:ext uri="{FF2B5EF4-FFF2-40B4-BE49-F238E27FC236}">
              <a16:creationId xmlns:a16="http://schemas.microsoft.com/office/drawing/2014/main" id="{D450F9D2-3CD4-42CC-9F31-265F2971C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25</xdr:row>
      <xdr:rowOff>9525</xdr:rowOff>
    </xdr:from>
    <xdr:to>
      <xdr:col>6</xdr:col>
      <xdr:colOff>771598</xdr:colOff>
      <xdr:row>25</xdr:row>
      <xdr:rowOff>181044</xdr:rowOff>
    </xdr:to>
    <xdr:pic>
      <xdr:nvPicPr>
        <xdr:cNvPr id="2" name="55 Imagen" descr="Estrella.png">
          <a:extLst>
            <a:ext uri="{FF2B5EF4-FFF2-40B4-BE49-F238E27FC236}">
              <a16:creationId xmlns:a16="http://schemas.microsoft.com/office/drawing/2014/main" id="{281760FD-4F32-40C4-B8C1-CC428C5C3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9525"/>
          <a:ext cx="181048" cy="17151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3" name="4 Imagen" descr="N.png">
          <a:extLst>
            <a:ext uri="{FF2B5EF4-FFF2-40B4-BE49-F238E27FC236}">
              <a16:creationId xmlns:a16="http://schemas.microsoft.com/office/drawing/2014/main" id="{E5FDE1A7-6A15-45DD-B478-F9F6C7AE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16</xdr:row>
      <xdr:rowOff>247682</xdr:rowOff>
    </xdr:to>
    <xdr:pic>
      <xdr:nvPicPr>
        <xdr:cNvPr id="5" name="3 Imagen" descr="I.png">
          <a:extLst>
            <a:ext uri="{FF2B5EF4-FFF2-40B4-BE49-F238E27FC236}">
              <a16:creationId xmlns:a16="http://schemas.microsoft.com/office/drawing/2014/main" id="{45369527-3CCA-4883-863A-8F8CDF669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17</xdr:row>
      <xdr:rowOff>28575</xdr:rowOff>
    </xdr:from>
    <xdr:to>
      <xdr:col>2</xdr:col>
      <xdr:colOff>485806</xdr:colOff>
      <xdr:row>17</xdr:row>
      <xdr:rowOff>247681</xdr:rowOff>
    </xdr:to>
    <xdr:pic>
      <xdr:nvPicPr>
        <xdr:cNvPr id="6" name="1 Imagen" descr="S.png">
          <a:extLst>
            <a:ext uri="{FF2B5EF4-FFF2-40B4-BE49-F238E27FC236}">
              <a16:creationId xmlns:a16="http://schemas.microsoft.com/office/drawing/2014/main" id="{24A0C3F9-9870-4F97-A62E-750E6A8DC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28575</xdr:rowOff>
    </xdr:from>
    <xdr:to>
      <xdr:col>2</xdr:col>
      <xdr:colOff>485806</xdr:colOff>
      <xdr:row>18</xdr:row>
      <xdr:rowOff>247681</xdr:rowOff>
    </xdr:to>
    <xdr:pic>
      <xdr:nvPicPr>
        <xdr:cNvPr id="7" name="1 Imagen" descr="S.png">
          <a:extLst>
            <a:ext uri="{FF2B5EF4-FFF2-40B4-BE49-F238E27FC236}">
              <a16:creationId xmlns:a16="http://schemas.microsoft.com/office/drawing/2014/main" id="{2753648B-6AA2-4E25-9A98-51C1FC3A7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202275</xdr:colOff>
      <xdr:row>15</xdr:row>
      <xdr:rowOff>11775</xdr:rowOff>
    </xdr:from>
    <xdr:to>
      <xdr:col>2</xdr:col>
      <xdr:colOff>526170</xdr:colOff>
      <xdr:row>15</xdr:row>
      <xdr:rowOff>249933</xdr:rowOff>
    </xdr:to>
    <xdr:pic>
      <xdr:nvPicPr>
        <xdr:cNvPr id="8" name="46 Imagen" descr="I+L+T.png">
          <a:extLst>
            <a:ext uri="{FF2B5EF4-FFF2-40B4-BE49-F238E27FC236}">
              <a16:creationId xmlns:a16="http://schemas.microsoft.com/office/drawing/2014/main" id="{216B67F8-8E2B-4A08-9270-ED9E2E91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73875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19</xdr:row>
      <xdr:rowOff>28575</xdr:rowOff>
    </xdr:from>
    <xdr:to>
      <xdr:col>2</xdr:col>
      <xdr:colOff>485806</xdr:colOff>
      <xdr:row>19</xdr:row>
      <xdr:rowOff>247681</xdr:rowOff>
    </xdr:to>
    <xdr:pic>
      <xdr:nvPicPr>
        <xdr:cNvPr id="9" name="1 Imagen" descr="S.png">
          <a:extLst>
            <a:ext uri="{FF2B5EF4-FFF2-40B4-BE49-F238E27FC236}">
              <a16:creationId xmlns:a16="http://schemas.microsoft.com/office/drawing/2014/main" id="{66A84BDD-1233-4EDC-B570-FED572542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20</xdr:row>
      <xdr:rowOff>28575</xdr:rowOff>
    </xdr:from>
    <xdr:to>
      <xdr:col>2</xdr:col>
      <xdr:colOff>485806</xdr:colOff>
      <xdr:row>20</xdr:row>
      <xdr:rowOff>247681</xdr:rowOff>
    </xdr:to>
    <xdr:pic>
      <xdr:nvPicPr>
        <xdr:cNvPr id="10" name="1 Imagen" descr="S.png">
          <a:extLst>
            <a:ext uri="{FF2B5EF4-FFF2-40B4-BE49-F238E27FC236}">
              <a16:creationId xmlns:a16="http://schemas.microsoft.com/office/drawing/2014/main" id="{3BC25093-8D8C-4347-AADC-66F27A8D0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21</xdr:row>
      <xdr:rowOff>19050</xdr:rowOff>
    </xdr:from>
    <xdr:to>
      <xdr:col>2</xdr:col>
      <xdr:colOff>552495</xdr:colOff>
      <xdr:row>21</xdr:row>
      <xdr:rowOff>247682</xdr:rowOff>
    </xdr:to>
    <xdr:pic>
      <xdr:nvPicPr>
        <xdr:cNvPr id="11" name="2 Imagen" descr="P.png">
          <a:extLst>
            <a:ext uri="{FF2B5EF4-FFF2-40B4-BE49-F238E27FC236}">
              <a16:creationId xmlns:a16="http://schemas.microsoft.com/office/drawing/2014/main" id="{02C82DB8-DD8C-423B-AD1F-A732B7795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22</xdr:row>
      <xdr:rowOff>19050</xdr:rowOff>
    </xdr:from>
    <xdr:to>
      <xdr:col>2</xdr:col>
      <xdr:colOff>552495</xdr:colOff>
      <xdr:row>22</xdr:row>
      <xdr:rowOff>247682</xdr:rowOff>
    </xdr:to>
    <xdr:pic>
      <xdr:nvPicPr>
        <xdr:cNvPr id="12" name="2 Imagen" descr="P.png">
          <a:extLst>
            <a:ext uri="{FF2B5EF4-FFF2-40B4-BE49-F238E27FC236}">
              <a16:creationId xmlns:a16="http://schemas.microsoft.com/office/drawing/2014/main" id="{F0CD2107-687B-41A7-96FB-C2075008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202275</xdr:colOff>
      <xdr:row>23</xdr:row>
      <xdr:rowOff>11775</xdr:rowOff>
    </xdr:from>
    <xdr:to>
      <xdr:col>2</xdr:col>
      <xdr:colOff>526170</xdr:colOff>
      <xdr:row>23</xdr:row>
      <xdr:rowOff>249933</xdr:rowOff>
    </xdr:to>
    <xdr:pic>
      <xdr:nvPicPr>
        <xdr:cNvPr id="13" name="46 Imagen" descr="I+L+T.png">
          <a:extLst>
            <a:ext uri="{FF2B5EF4-FFF2-40B4-BE49-F238E27FC236}">
              <a16:creationId xmlns:a16="http://schemas.microsoft.com/office/drawing/2014/main" id="{2AC46FF1-7F50-416C-AE8E-08DEB0EF2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73875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25</xdr:row>
      <xdr:rowOff>33</xdr:rowOff>
    </xdr:to>
    <xdr:pic>
      <xdr:nvPicPr>
        <xdr:cNvPr id="15" name="18 Imagen" descr="N+L+T.png">
          <a:extLst>
            <a:ext uri="{FF2B5EF4-FFF2-40B4-BE49-F238E27FC236}">
              <a16:creationId xmlns:a16="http://schemas.microsoft.com/office/drawing/2014/main" id="{6ADA687E-B4E7-4692-B576-8B88E0E0A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7</xdr:row>
      <xdr:rowOff>28575</xdr:rowOff>
    </xdr:from>
    <xdr:to>
      <xdr:col>2</xdr:col>
      <xdr:colOff>485806</xdr:colOff>
      <xdr:row>7</xdr:row>
      <xdr:rowOff>247681</xdr:rowOff>
    </xdr:to>
    <xdr:pic>
      <xdr:nvPicPr>
        <xdr:cNvPr id="16" name="1 Imagen" descr="S.png">
          <a:extLst>
            <a:ext uri="{FF2B5EF4-FFF2-40B4-BE49-F238E27FC236}">
              <a16:creationId xmlns:a16="http://schemas.microsoft.com/office/drawing/2014/main" id="{64B7CE3B-9C18-4E47-872C-E3FF79E6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17" name="3 Imagen" descr="I.png">
          <a:extLst>
            <a:ext uri="{FF2B5EF4-FFF2-40B4-BE49-F238E27FC236}">
              <a16:creationId xmlns:a16="http://schemas.microsoft.com/office/drawing/2014/main" id="{68B84838-25CA-4E88-81C3-F656BE566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26</xdr:row>
      <xdr:rowOff>19050</xdr:rowOff>
    </xdr:from>
    <xdr:to>
      <xdr:col>2</xdr:col>
      <xdr:colOff>523920</xdr:colOff>
      <xdr:row>27</xdr:row>
      <xdr:rowOff>33</xdr:rowOff>
    </xdr:to>
    <xdr:pic>
      <xdr:nvPicPr>
        <xdr:cNvPr id="19" name="18 Imagen" descr="N+L+T.png">
          <a:extLst>
            <a:ext uri="{FF2B5EF4-FFF2-40B4-BE49-F238E27FC236}">
              <a16:creationId xmlns:a16="http://schemas.microsoft.com/office/drawing/2014/main" id="{42F1D678-FB56-4D66-B4C6-C54646F7A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27</xdr:row>
      <xdr:rowOff>9525</xdr:rowOff>
    </xdr:from>
    <xdr:to>
      <xdr:col>2</xdr:col>
      <xdr:colOff>552501</xdr:colOff>
      <xdr:row>27</xdr:row>
      <xdr:rowOff>238157</xdr:rowOff>
    </xdr:to>
    <xdr:pic>
      <xdr:nvPicPr>
        <xdr:cNvPr id="20" name="8 Imagen" descr="S+B.png">
          <a:extLst>
            <a:ext uri="{FF2B5EF4-FFF2-40B4-BE49-F238E27FC236}">
              <a16:creationId xmlns:a16="http://schemas.microsoft.com/office/drawing/2014/main" id="{CB4E0EE1-3812-40FA-83A3-85F012A3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0500" y="266700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8</xdr:row>
      <xdr:rowOff>19050</xdr:rowOff>
    </xdr:from>
    <xdr:to>
      <xdr:col>2</xdr:col>
      <xdr:colOff>552495</xdr:colOff>
      <xdr:row>8</xdr:row>
      <xdr:rowOff>247682</xdr:rowOff>
    </xdr:to>
    <xdr:pic>
      <xdr:nvPicPr>
        <xdr:cNvPr id="21" name="2 Imagen" descr="P.png">
          <a:extLst>
            <a:ext uri="{FF2B5EF4-FFF2-40B4-BE49-F238E27FC236}">
              <a16:creationId xmlns:a16="http://schemas.microsoft.com/office/drawing/2014/main" id="{50FB52F4-D45B-4D13-AD21-E0793AF5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9</xdr:row>
      <xdr:rowOff>28575</xdr:rowOff>
    </xdr:from>
    <xdr:to>
      <xdr:col>2</xdr:col>
      <xdr:colOff>485806</xdr:colOff>
      <xdr:row>9</xdr:row>
      <xdr:rowOff>247681</xdr:rowOff>
    </xdr:to>
    <xdr:pic>
      <xdr:nvPicPr>
        <xdr:cNvPr id="22" name="1 Imagen" descr="S.png">
          <a:extLst>
            <a:ext uri="{FF2B5EF4-FFF2-40B4-BE49-F238E27FC236}">
              <a16:creationId xmlns:a16="http://schemas.microsoft.com/office/drawing/2014/main" id="{2EF3229A-18FF-4BFF-B463-91863DFEA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10</xdr:row>
      <xdr:rowOff>28575</xdr:rowOff>
    </xdr:from>
    <xdr:to>
      <xdr:col>2</xdr:col>
      <xdr:colOff>485806</xdr:colOff>
      <xdr:row>10</xdr:row>
      <xdr:rowOff>247681</xdr:rowOff>
    </xdr:to>
    <xdr:pic>
      <xdr:nvPicPr>
        <xdr:cNvPr id="23" name="1 Imagen" descr="S.png">
          <a:extLst>
            <a:ext uri="{FF2B5EF4-FFF2-40B4-BE49-F238E27FC236}">
              <a16:creationId xmlns:a16="http://schemas.microsoft.com/office/drawing/2014/main" id="{15529252-5F12-490A-8FBD-603C52E7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19050</xdr:rowOff>
    </xdr:from>
    <xdr:to>
      <xdr:col>2</xdr:col>
      <xdr:colOff>523920</xdr:colOff>
      <xdr:row>12</xdr:row>
      <xdr:rowOff>33</xdr:rowOff>
    </xdr:to>
    <xdr:pic>
      <xdr:nvPicPr>
        <xdr:cNvPr id="25" name="18 Imagen" descr="N+L+T.png">
          <a:extLst>
            <a:ext uri="{FF2B5EF4-FFF2-40B4-BE49-F238E27FC236}">
              <a16:creationId xmlns:a16="http://schemas.microsoft.com/office/drawing/2014/main" id="{FA5E7391-E33E-4687-A6AF-139E78C65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12</xdr:row>
      <xdr:rowOff>247682</xdr:rowOff>
    </xdr:to>
    <xdr:pic>
      <xdr:nvPicPr>
        <xdr:cNvPr id="26" name="4 Imagen" descr="N.png">
          <a:extLst>
            <a:ext uri="{FF2B5EF4-FFF2-40B4-BE49-F238E27FC236}">
              <a16:creationId xmlns:a16="http://schemas.microsoft.com/office/drawing/2014/main" id="{F65731A0-E302-4A48-863C-8541E2AA2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13</xdr:row>
      <xdr:rowOff>19050</xdr:rowOff>
    </xdr:from>
    <xdr:to>
      <xdr:col>2</xdr:col>
      <xdr:colOff>523920</xdr:colOff>
      <xdr:row>13</xdr:row>
      <xdr:rowOff>247682</xdr:rowOff>
    </xdr:to>
    <xdr:pic>
      <xdr:nvPicPr>
        <xdr:cNvPr id="27" name="4 Imagen" descr="N.png">
          <a:extLst>
            <a:ext uri="{FF2B5EF4-FFF2-40B4-BE49-F238E27FC236}">
              <a16:creationId xmlns:a16="http://schemas.microsoft.com/office/drawing/2014/main" id="{251FF62C-7BF9-4177-A8B2-4DC7E8130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19050</xdr:rowOff>
    </xdr:from>
    <xdr:to>
      <xdr:col>2</xdr:col>
      <xdr:colOff>523920</xdr:colOff>
      <xdr:row>14</xdr:row>
      <xdr:rowOff>247682</xdr:rowOff>
    </xdr:to>
    <xdr:pic>
      <xdr:nvPicPr>
        <xdr:cNvPr id="28" name="3 Imagen" descr="I.png">
          <a:extLst>
            <a:ext uri="{FF2B5EF4-FFF2-40B4-BE49-F238E27FC236}">
              <a16:creationId xmlns:a16="http://schemas.microsoft.com/office/drawing/2014/main" id="{CD1707A9-FDAF-48BA-8B9B-9374C0726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28</xdr:row>
      <xdr:rowOff>19050</xdr:rowOff>
    </xdr:from>
    <xdr:to>
      <xdr:col>2</xdr:col>
      <xdr:colOff>523920</xdr:colOff>
      <xdr:row>28</xdr:row>
      <xdr:rowOff>247682</xdr:rowOff>
    </xdr:to>
    <xdr:pic>
      <xdr:nvPicPr>
        <xdr:cNvPr id="29" name="3 Imagen" descr="I.png">
          <a:extLst>
            <a:ext uri="{FF2B5EF4-FFF2-40B4-BE49-F238E27FC236}">
              <a16:creationId xmlns:a16="http://schemas.microsoft.com/office/drawing/2014/main" id="{40F2436A-46DC-4B0B-8E2A-64886ACD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19050</xdr:rowOff>
    </xdr:from>
    <xdr:to>
      <xdr:col>2</xdr:col>
      <xdr:colOff>523920</xdr:colOff>
      <xdr:row>29</xdr:row>
      <xdr:rowOff>247682</xdr:rowOff>
    </xdr:to>
    <xdr:pic>
      <xdr:nvPicPr>
        <xdr:cNvPr id="30" name="3 Imagen" descr="I.png">
          <a:extLst>
            <a:ext uri="{FF2B5EF4-FFF2-40B4-BE49-F238E27FC236}">
              <a16:creationId xmlns:a16="http://schemas.microsoft.com/office/drawing/2014/main" id="{29A277C6-0EB8-4C9A-8DB7-92ACBBC36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30</xdr:row>
      <xdr:rowOff>28575</xdr:rowOff>
    </xdr:from>
    <xdr:to>
      <xdr:col>2</xdr:col>
      <xdr:colOff>485806</xdr:colOff>
      <xdr:row>30</xdr:row>
      <xdr:rowOff>247681</xdr:rowOff>
    </xdr:to>
    <xdr:pic>
      <xdr:nvPicPr>
        <xdr:cNvPr id="31" name="1 Imagen" descr="S.png">
          <a:extLst>
            <a:ext uri="{FF2B5EF4-FFF2-40B4-BE49-F238E27FC236}">
              <a16:creationId xmlns:a16="http://schemas.microsoft.com/office/drawing/2014/main" id="{9C08ACC1-1DD1-4C81-8FFA-C137B7978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31</xdr:row>
      <xdr:rowOff>19050</xdr:rowOff>
    </xdr:from>
    <xdr:ext cx="323895" cy="228632"/>
    <xdr:pic>
      <xdr:nvPicPr>
        <xdr:cNvPr id="32" name="2 Imagen" descr="P.png">
          <a:extLst>
            <a:ext uri="{FF2B5EF4-FFF2-40B4-BE49-F238E27FC236}">
              <a16:creationId xmlns:a16="http://schemas.microsoft.com/office/drawing/2014/main" id="{0C271D12-6358-4D74-B3B3-F923AE156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551497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266700</xdr:colOff>
      <xdr:row>32</xdr:row>
      <xdr:rowOff>28575</xdr:rowOff>
    </xdr:from>
    <xdr:to>
      <xdr:col>2</xdr:col>
      <xdr:colOff>485806</xdr:colOff>
      <xdr:row>32</xdr:row>
      <xdr:rowOff>247681</xdr:rowOff>
    </xdr:to>
    <xdr:pic>
      <xdr:nvPicPr>
        <xdr:cNvPr id="33" name="1 Imagen" descr="S.png">
          <a:extLst>
            <a:ext uri="{FF2B5EF4-FFF2-40B4-BE49-F238E27FC236}">
              <a16:creationId xmlns:a16="http://schemas.microsoft.com/office/drawing/2014/main" id="{CEC9DDBD-16D6-40F9-B927-0678B2DC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33</xdr:row>
      <xdr:rowOff>28575</xdr:rowOff>
    </xdr:from>
    <xdr:to>
      <xdr:col>2</xdr:col>
      <xdr:colOff>485806</xdr:colOff>
      <xdr:row>33</xdr:row>
      <xdr:rowOff>247681</xdr:rowOff>
    </xdr:to>
    <xdr:pic>
      <xdr:nvPicPr>
        <xdr:cNvPr id="34" name="1 Imagen" descr="S.png">
          <a:extLst>
            <a:ext uri="{FF2B5EF4-FFF2-40B4-BE49-F238E27FC236}">
              <a16:creationId xmlns:a16="http://schemas.microsoft.com/office/drawing/2014/main" id="{D426077D-2ACD-4090-B4C3-683D732A3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34</xdr:row>
      <xdr:rowOff>19050</xdr:rowOff>
    </xdr:from>
    <xdr:to>
      <xdr:col>2</xdr:col>
      <xdr:colOff>552495</xdr:colOff>
      <xdr:row>34</xdr:row>
      <xdr:rowOff>247682</xdr:rowOff>
    </xdr:to>
    <xdr:pic>
      <xdr:nvPicPr>
        <xdr:cNvPr id="35" name="2 Imagen" descr="P.png">
          <a:extLst>
            <a:ext uri="{FF2B5EF4-FFF2-40B4-BE49-F238E27FC236}">
              <a16:creationId xmlns:a16="http://schemas.microsoft.com/office/drawing/2014/main" id="{2E39EBBB-456F-40F5-81CB-64C1C04D4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197400</xdr:colOff>
      <xdr:row>35</xdr:row>
      <xdr:rowOff>16425</xdr:rowOff>
    </xdr:from>
    <xdr:to>
      <xdr:col>2</xdr:col>
      <xdr:colOff>521295</xdr:colOff>
      <xdr:row>35</xdr:row>
      <xdr:rowOff>254583</xdr:rowOff>
    </xdr:to>
    <xdr:pic>
      <xdr:nvPicPr>
        <xdr:cNvPr id="37" name="52 Imagen" descr="I+T.png">
          <a:extLst>
            <a:ext uri="{FF2B5EF4-FFF2-40B4-BE49-F238E27FC236}">
              <a16:creationId xmlns:a16="http://schemas.microsoft.com/office/drawing/2014/main" id="{7E08C2C9-4607-4613-AC8F-3E0DD5B61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69000" y="207382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36</xdr:row>
      <xdr:rowOff>19050</xdr:rowOff>
    </xdr:from>
    <xdr:ext cx="323895" cy="228632"/>
    <xdr:pic>
      <xdr:nvPicPr>
        <xdr:cNvPr id="38" name="2 Imagen" descr="P.png">
          <a:extLst>
            <a:ext uri="{FF2B5EF4-FFF2-40B4-BE49-F238E27FC236}">
              <a16:creationId xmlns:a16="http://schemas.microsoft.com/office/drawing/2014/main" id="{4608867A-B0B8-4D4B-922F-F48DED898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7829550"/>
          <a:ext cx="323895" cy="22863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2" name="3 Imagen" descr="I.png">
          <a:extLst>
            <a:ext uri="{FF2B5EF4-FFF2-40B4-BE49-F238E27FC236}">
              <a16:creationId xmlns:a16="http://schemas.microsoft.com/office/drawing/2014/main" id="{9FAD33A3-484E-45C7-8E84-B983D1CE3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16</xdr:row>
      <xdr:rowOff>19050</xdr:rowOff>
    </xdr:from>
    <xdr:to>
      <xdr:col>2</xdr:col>
      <xdr:colOff>552495</xdr:colOff>
      <xdr:row>16</xdr:row>
      <xdr:rowOff>247682</xdr:rowOff>
    </xdr:to>
    <xdr:pic>
      <xdr:nvPicPr>
        <xdr:cNvPr id="5" name="2 Imagen" descr="P.png">
          <a:extLst>
            <a:ext uri="{FF2B5EF4-FFF2-40B4-BE49-F238E27FC236}">
              <a16:creationId xmlns:a16="http://schemas.microsoft.com/office/drawing/2014/main" id="{5503AE28-8751-47F3-8C11-87453E805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790575"/>
          <a:ext cx="323895" cy="228632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15</xdr:row>
      <xdr:rowOff>19050</xdr:rowOff>
    </xdr:from>
    <xdr:ext cx="323895" cy="228632"/>
    <xdr:pic>
      <xdr:nvPicPr>
        <xdr:cNvPr id="6" name="3 Imagen" descr="I.png">
          <a:extLst>
            <a:ext uri="{FF2B5EF4-FFF2-40B4-BE49-F238E27FC236}">
              <a16:creationId xmlns:a16="http://schemas.microsoft.com/office/drawing/2014/main" id="{ED8D1D74-D42D-4D37-89FF-947FE2561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17</xdr:row>
      <xdr:rowOff>19050</xdr:rowOff>
    </xdr:from>
    <xdr:ext cx="323895" cy="228632"/>
    <xdr:pic>
      <xdr:nvPicPr>
        <xdr:cNvPr id="7" name="2 Imagen" descr="P.png">
          <a:extLst>
            <a:ext uri="{FF2B5EF4-FFF2-40B4-BE49-F238E27FC236}">
              <a16:creationId xmlns:a16="http://schemas.microsoft.com/office/drawing/2014/main" id="{00DC35B6-7C52-4E69-8E19-7A0DA76F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9719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18</xdr:row>
      <xdr:rowOff>19050</xdr:rowOff>
    </xdr:from>
    <xdr:ext cx="323895" cy="228632"/>
    <xdr:pic>
      <xdr:nvPicPr>
        <xdr:cNvPr id="8" name="2 Imagen" descr="P.png">
          <a:extLst>
            <a:ext uri="{FF2B5EF4-FFF2-40B4-BE49-F238E27FC236}">
              <a16:creationId xmlns:a16="http://schemas.microsoft.com/office/drawing/2014/main" id="{20C6DA4C-2A59-4D45-80DB-F83522FC5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9719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19</xdr:row>
      <xdr:rowOff>19050</xdr:rowOff>
    </xdr:from>
    <xdr:ext cx="323895" cy="228632"/>
    <xdr:pic>
      <xdr:nvPicPr>
        <xdr:cNvPr id="9" name="2 Imagen" descr="P.png">
          <a:extLst>
            <a:ext uri="{FF2B5EF4-FFF2-40B4-BE49-F238E27FC236}">
              <a16:creationId xmlns:a16="http://schemas.microsoft.com/office/drawing/2014/main" id="{0F0DF85F-FFF0-4994-8B59-A003118D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44862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20</xdr:row>
      <xdr:rowOff>19050</xdr:rowOff>
    </xdr:from>
    <xdr:ext cx="323895" cy="228632"/>
    <xdr:pic>
      <xdr:nvPicPr>
        <xdr:cNvPr id="10" name="3 Imagen" descr="I.png">
          <a:extLst>
            <a:ext uri="{FF2B5EF4-FFF2-40B4-BE49-F238E27FC236}">
              <a16:creationId xmlns:a16="http://schemas.microsoft.com/office/drawing/2014/main" id="{BE8FAEB5-FE99-46F1-8C87-9F76AC14F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371475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21</xdr:row>
      <xdr:rowOff>19050</xdr:rowOff>
    </xdr:from>
    <xdr:ext cx="323895" cy="228632"/>
    <xdr:pic>
      <xdr:nvPicPr>
        <xdr:cNvPr id="11" name="2 Imagen" descr="P.png">
          <a:extLst>
            <a:ext uri="{FF2B5EF4-FFF2-40B4-BE49-F238E27FC236}">
              <a16:creationId xmlns:a16="http://schemas.microsoft.com/office/drawing/2014/main" id="{7578645D-A345-4853-9B04-C83D56B3C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971925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266700</xdr:colOff>
      <xdr:row>22</xdr:row>
      <xdr:rowOff>28575</xdr:rowOff>
    </xdr:from>
    <xdr:to>
      <xdr:col>2</xdr:col>
      <xdr:colOff>485806</xdr:colOff>
      <xdr:row>22</xdr:row>
      <xdr:rowOff>247681</xdr:rowOff>
    </xdr:to>
    <xdr:pic>
      <xdr:nvPicPr>
        <xdr:cNvPr id="12" name="1 Imagen" descr="S.png">
          <a:extLst>
            <a:ext uri="{FF2B5EF4-FFF2-40B4-BE49-F238E27FC236}">
              <a16:creationId xmlns:a16="http://schemas.microsoft.com/office/drawing/2014/main" id="{D7E69EBA-D614-4FC1-8768-0FB59A91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23</xdr:row>
      <xdr:rowOff>19050</xdr:rowOff>
    </xdr:from>
    <xdr:ext cx="323895" cy="228632"/>
    <xdr:pic>
      <xdr:nvPicPr>
        <xdr:cNvPr id="13" name="3 Imagen" descr="I.png">
          <a:extLst>
            <a:ext uri="{FF2B5EF4-FFF2-40B4-BE49-F238E27FC236}">
              <a16:creationId xmlns:a16="http://schemas.microsoft.com/office/drawing/2014/main" id="{31A7A6CF-DCE4-4EAE-963F-22DFB947E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50006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24</xdr:row>
      <xdr:rowOff>19050</xdr:rowOff>
    </xdr:from>
    <xdr:ext cx="323895" cy="228632"/>
    <xdr:pic>
      <xdr:nvPicPr>
        <xdr:cNvPr id="14" name="2 Imagen" descr="P.png">
          <a:extLst>
            <a:ext uri="{FF2B5EF4-FFF2-40B4-BE49-F238E27FC236}">
              <a16:creationId xmlns:a16="http://schemas.microsoft.com/office/drawing/2014/main" id="{4979ABC1-E943-4E4A-8728-FAB44D6D3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5257800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7</xdr:row>
      <xdr:rowOff>19050</xdr:rowOff>
    </xdr:from>
    <xdr:ext cx="323895" cy="228632"/>
    <xdr:pic>
      <xdr:nvPicPr>
        <xdr:cNvPr id="15" name="3 Imagen" descr="I.png">
          <a:extLst>
            <a:ext uri="{FF2B5EF4-FFF2-40B4-BE49-F238E27FC236}">
              <a16:creationId xmlns:a16="http://schemas.microsoft.com/office/drawing/2014/main" id="{6BCE6791-9E65-4B29-807B-5A934183E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40017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25</xdr:row>
      <xdr:rowOff>28575</xdr:rowOff>
    </xdr:from>
    <xdr:ext cx="219106" cy="219106"/>
    <xdr:pic>
      <xdr:nvPicPr>
        <xdr:cNvPr id="16" name="1 Imagen" descr="S.png">
          <a:extLst>
            <a:ext uri="{FF2B5EF4-FFF2-40B4-BE49-F238E27FC236}">
              <a16:creationId xmlns:a16="http://schemas.microsoft.com/office/drawing/2014/main" id="{CE93EBE8-C74D-4FE6-B116-5BBC5136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55245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26</xdr:row>
      <xdr:rowOff>28575</xdr:rowOff>
    </xdr:from>
    <xdr:ext cx="219106" cy="219106"/>
    <xdr:pic>
      <xdr:nvPicPr>
        <xdr:cNvPr id="17" name="1 Imagen" descr="S.png">
          <a:extLst>
            <a:ext uri="{FF2B5EF4-FFF2-40B4-BE49-F238E27FC236}">
              <a16:creationId xmlns:a16="http://schemas.microsoft.com/office/drawing/2014/main" id="{8FA9C09E-E5AD-4108-963C-07A05F579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4400" y="5524500"/>
          <a:ext cx="219106" cy="219106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27</xdr:row>
      <xdr:rowOff>19050</xdr:rowOff>
    </xdr:from>
    <xdr:ext cx="323895" cy="228632"/>
    <xdr:pic>
      <xdr:nvPicPr>
        <xdr:cNvPr id="18" name="3 Imagen" descr="I.png">
          <a:extLst>
            <a:ext uri="{FF2B5EF4-FFF2-40B4-BE49-F238E27FC236}">
              <a16:creationId xmlns:a16="http://schemas.microsoft.com/office/drawing/2014/main" id="{3C6CD612-CC72-43D2-8D69-27DEE8834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57721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28</xdr:row>
      <xdr:rowOff>19050</xdr:rowOff>
    </xdr:from>
    <xdr:to>
      <xdr:col>2</xdr:col>
      <xdr:colOff>523920</xdr:colOff>
      <xdr:row>29</xdr:row>
      <xdr:rowOff>33</xdr:rowOff>
    </xdr:to>
    <xdr:pic>
      <xdr:nvPicPr>
        <xdr:cNvPr id="20" name="18 Imagen" descr="N+L+T.png">
          <a:extLst>
            <a:ext uri="{FF2B5EF4-FFF2-40B4-BE49-F238E27FC236}">
              <a16:creationId xmlns:a16="http://schemas.microsoft.com/office/drawing/2014/main" id="{8766201C-DEEB-4E82-ADA3-0818F138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197400</xdr:colOff>
      <xdr:row>29</xdr:row>
      <xdr:rowOff>16425</xdr:rowOff>
    </xdr:from>
    <xdr:to>
      <xdr:col>2</xdr:col>
      <xdr:colOff>521295</xdr:colOff>
      <xdr:row>29</xdr:row>
      <xdr:rowOff>254583</xdr:rowOff>
    </xdr:to>
    <xdr:pic>
      <xdr:nvPicPr>
        <xdr:cNvPr id="22" name="52 Imagen" descr="I+T.png">
          <a:extLst>
            <a:ext uri="{FF2B5EF4-FFF2-40B4-BE49-F238E27FC236}">
              <a16:creationId xmlns:a16="http://schemas.microsoft.com/office/drawing/2014/main" id="{AB17633A-D632-4FBE-9B81-0EF7E03DF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5100" y="7312575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30</xdr:row>
      <xdr:rowOff>19050</xdr:rowOff>
    </xdr:from>
    <xdr:ext cx="323895" cy="228632"/>
    <xdr:pic>
      <xdr:nvPicPr>
        <xdr:cNvPr id="23" name="3 Imagen" descr="I.png">
          <a:extLst>
            <a:ext uri="{FF2B5EF4-FFF2-40B4-BE49-F238E27FC236}">
              <a16:creationId xmlns:a16="http://schemas.microsoft.com/office/drawing/2014/main" id="{DB638C61-9889-49FD-AFB9-897FDAB11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5772150"/>
          <a:ext cx="323895" cy="228632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32</xdr:row>
      <xdr:rowOff>33</xdr:rowOff>
    </xdr:to>
    <xdr:pic>
      <xdr:nvPicPr>
        <xdr:cNvPr id="25" name="18 Imagen" descr="N+L+T.png">
          <a:extLst>
            <a:ext uri="{FF2B5EF4-FFF2-40B4-BE49-F238E27FC236}">
              <a16:creationId xmlns:a16="http://schemas.microsoft.com/office/drawing/2014/main" id="{D875A4CB-6FB8-4245-8BF9-B09392713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43225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245250</xdr:colOff>
      <xdr:row>32</xdr:row>
      <xdr:rowOff>45225</xdr:rowOff>
    </xdr:from>
    <xdr:to>
      <xdr:col>2</xdr:col>
      <xdr:colOff>533250</xdr:colOff>
      <xdr:row>32</xdr:row>
      <xdr:rowOff>244610</xdr:rowOff>
    </xdr:to>
    <xdr:pic>
      <xdr:nvPicPr>
        <xdr:cNvPr id="26" name="24 Imagen" descr="C+L.png">
          <a:extLst>
            <a:ext uri="{FF2B5EF4-FFF2-40B4-BE49-F238E27FC236}">
              <a16:creationId xmlns:a16="http://schemas.microsoft.com/office/drawing/2014/main" id="{FE78091B-C6C0-4E10-89CF-8180A600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60050" y="302400"/>
          <a:ext cx="288000" cy="199385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33</xdr:row>
      <xdr:rowOff>19050</xdr:rowOff>
    </xdr:from>
    <xdr:ext cx="323895" cy="238158"/>
    <xdr:pic>
      <xdr:nvPicPr>
        <xdr:cNvPr id="27" name="18 Imagen" descr="N+L+T.png">
          <a:extLst>
            <a:ext uri="{FF2B5EF4-FFF2-40B4-BE49-F238E27FC236}">
              <a16:creationId xmlns:a16="http://schemas.microsoft.com/office/drawing/2014/main" id="{3D390BBC-E838-4442-AFE4-CA4D37CE8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7829550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34</xdr:row>
      <xdr:rowOff>19050</xdr:rowOff>
    </xdr:from>
    <xdr:ext cx="323895" cy="238158"/>
    <xdr:pic>
      <xdr:nvPicPr>
        <xdr:cNvPr id="28" name="18 Imagen" descr="N+L+T.png">
          <a:extLst>
            <a:ext uri="{FF2B5EF4-FFF2-40B4-BE49-F238E27FC236}">
              <a16:creationId xmlns:a16="http://schemas.microsoft.com/office/drawing/2014/main" id="{7D937D7C-34A2-4CCD-9A55-D3331B12B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8343900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8</xdr:row>
      <xdr:rowOff>19050</xdr:rowOff>
    </xdr:from>
    <xdr:ext cx="323895" cy="228632"/>
    <xdr:pic>
      <xdr:nvPicPr>
        <xdr:cNvPr id="29" name="2 Imagen" descr="P.png">
          <a:extLst>
            <a:ext uri="{FF2B5EF4-FFF2-40B4-BE49-F238E27FC236}">
              <a16:creationId xmlns:a16="http://schemas.microsoft.com/office/drawing/2014/main" id="{98AC5B38-1EFA-4CF1-B183-1F5A4E412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39719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34</xdr:row>
      <xdr:rowOff>19050</xdr:rowOff>
    </xdr:from>
    <xdr:ext cx="323895" cy="238158"/>
    <xdr:pic>
      <xdr:nvPicPr>
        <xdr:cNvPr id="30" name="18 Imagen" descr="N+L+T.png">
          <a:extLst>
            <a:ext uri="{FF2B5EF4-FFF2-40B4-BE49-F238E27FC236}">
              <a16:creationId xmlns:a16="http://schemas.microsoft.com/office/drawing/2014/main" id="{9C319B4B-4343-45DF-924C-6E1C3E325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8343900"/>
          <a:ext cx="323895" cy="238158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35</xdr:row>
      <xdr:rowOff>19050</xdr:rowOff>
    </xdr:from>
    <xdr:ext cx="323895" cy="238158"/>
    <xdr:pic>
      <xdr:nvPicPr>
        <xdr:cNvPr id="31" name="18 Imagen" descr="N+L+T.png">
          <a:extLst>
            <a:ext uri="{FF2B5EF4-FFF2-40B4-BE49-F238E27FC236}">
              <a16:creationId xmlns:a16="http://schemas.microsoft.com/office/drawing/2014/main" id="{8594F0FB-CB0B-4EC9-8583-CF816AF97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8601075"/>
          <a:ext cx="323895" cy="238158"/>
        </a:xfrm>
        <a:prstGeom prst="rect">
          <a:avLst/>
        </a:prstGeom>
      </xdr:spPr>
    </xdr:pic>
    <xdr:clientData/>
  </xdr:oneCellAnchor>
  <xdr:twoCellAnchor editAs="oneCell">
    <xdr:from>
      <xdr:col>2</xdr:col>
      <xdr:colOff>197625</xdr:colOff>
      <xdr:row>36</xdr:row>
      <xdr:rowOff>16650</xdr:rowOff>
    </xdr:from>
    <xdr:to>
      <xdr:col>2</xdr:col>
      <xdr:colOff>521520</xdr:colOff>
      <xdr:row>36</xdr:row>
      <xdr:rowOff>254808</xdr:rowOff>
    </xdr:to>
    <xdr:pic>
      <xdr:nvPicPr>
        <xdr:cNvPr id="32" name="40 Imagen" descr="I+L.png">
          <a:extLst>
            <a:ext uri="{FF2B5EF4-FFF2-40B4-BE49-F238E27FC236}">
              <a16:creationId xmlns:a16="http://schemas.microsoft.com/office/drawing/2014/main" id="{EF42CE41-6C5C-4DA8-8672-AB47CBF8A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69225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9</xdr:row>
      <xdr:rowOff>28575</xdr:rowOff>
    </xdr:from>
    <xdr:to>
      <xdr:col>2</xdr:col>
      <xdr:colOff>485806</xdr:colOff>
      <xdr:row>9</xdr:row>
      <xdr:rowOff>247681</xdr:rowOff>
    </xdr:to>
    <xdr:pic>
      <xdr:nvPicPr>
        <xdr:cNvPr id="33" name="1 Imagen" descr="S.png">
          <a:extLst>
            <a:ext uri="{FF2B5EF4-FFF2-40B4-BE49-F238E27FC236}">
              <a16:creationId xmlns:a16="http://schemas.microsoft.com/office/drawing/2014/main" id="{65FC41A4-6366-4361-AF60-5892B2007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700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202275</xdr:colOff>
      <xdr:row>10</xdr:row>
      <xdr:rowOff>11775</xdr:rowOff>
    </xdr:from>
    <xdr:to>
      <xdr:col>2</xdr:col>
      <xdr:colOff>526170</xdr:colOff>
      <xdr:row>10</xdr:row>
      <xdr:rowOff>249933</xdr:rowOff>
    </xdr:to>
    <xdr:pic>
      <xdr:nvPicPr>
        <xdr:cNvPr id="34" name="46 Imagen" descr="I+L+T.png">
          <a:extLst>
            <a:ext uri="{FF2B5EF4-FFF2-40B4-BE49-F238E27FC236}">
              <a16:creationId xmlns:a16="http://schemas.microsoft.com/office/drawing/2014/main" id="{943991F8-9013-4CBE-A840-8BE1C592B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73875" y="2326350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202275</xdr:colOff>
      <xdr:row>11</xdr:row>
      <xdr:rowOff>11775</xdr:rowOff>
    </xdr:from>
    <xdr:ext cx="323895" cy="238158"/>
    <xdr:pic>
      <xdr:nvPicPr>
        <xdr:cNvPr id="35" name="46 Imagen" descr="I+L+T.png">
          <a:extLst>
            <a:ext uri="{FF2B5EF4-FFF2-40B4-BE49-F238E27FC236}">
              <a16:creationId xmlns:a16="http://schemas.microsoft.com/office/drawing/2014/main" id="{038176F2-CBCF-4B40-9B4D-127BFF7CF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9975" y="2421600"/>
          <a:ext cx="323895" cy="238158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13</xdr:row>
      <xdr:rowOff>33</xdr:rowOff>
    </xdr:to>
    <xdr:pic>
      <xdr:nvPicPr>
        <xdr:cNvPr id="37" name="16 Imagen" descr="N+T.png">
          <a:extLst>
            <a:ext uri="{FF2B5EF4-FFF2-40B4-BE49-F238E27FC236}">
              <a16:creationId xmlns:a16="http://schemas.microsoft.com/office/drawing/2014/main" id="{189D2969-F598-4919-B578-C2536B650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43225" y="2076450"/>
          <a:ext cx="323895" cy="238158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13</xdr:row>
      <xdr:rowOff>19050</xdr:rowOff>
    </xdr:from>
    <xdr:ext cx="323895" cy="228632"/>
    <xdr:pic>
      <xdr:nvPicPr>
        <xdr:cNvPr id="38" name="2 Imagen" descr="P.png">
          <a:extLst>
            <a:ext uri="{FF2B5EF4-FFF2-40B4-BE49-F238E27FC236}">
              <a16:creationId xmlns:a16="http://schemas.microsoft.com/office/drawing/2014/main" id="{E59E4ECD-C75A-4BDA-BBC7-001C26E29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1914525"/>
          <a:ext cx="323895" cy="228632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14</xdr:row>
      <xdr:rowOff>19050</xdr:rowOff>
    </xdr:from>
    <xdr:ext cx="323895" cy="228632"/>
    <xdr:pic>
      <xdr:nvPicPr>
        <xdr:cNvPr id="39" name="3 Imagen" descr="I.png">
          <a:extLst>
            <a:ext uri="{FF2B5EF4-FFF2-40B4-BE49-F238E27FC236}">
              <a16:creationId xmlns:a16="http://schemas.microsoft.com/office/drawing/2014/main" id="{00561382-6EEC-46CB-BC7F-5E3643C76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H18"/>
  <sheetViews>
    <sheetView tabSelected="1" zoomScaleNormal="100" workbookViewId="0">
      <selection activeCell="A3" sqref="A3:H9"/>
    </sheetView>
  </sheetViews>
  <sheetFormatPr baseColWidth="10" defaultRowHeight="15" x14ac:dyDescent="0.25"/>
  <sheetData>
    <row r="3" spans="1:8" ht="15" customHeight="1" x14ac:dyDescent="0.25">
      <c r="A3" s="127" t="s">
        <v>29</v>
      </c>
      <c r="B3" s="127"/>
      <c r="C3" s="127"/>
      <c r="D3" s="127"/>
      <c r="E3" s="127"/>
      <c r="F3" s="127"/>
      <c r="G3" s="127"/>
      <c r="H3" s="127"/>
    </row>
    <row r="4" spans="1:8" ht="15" customHeight="1" x14ac:dyDescent="0.25">
      <c r="A4" s="127"/>
      <c r="B4" s="127"/>
      <c r="C4" s="127"/>
      <c r="D4" s="127"/>
      <c r="E4" s="127"/>
      <c r="F4" s="127"/>
      <c r="G4" s="127"/>
      <c r="H4" s="127"/>
    </row>
    <row r="5" spans="1:8" ht="15" customHeight="1" x14ac:dyDescent="0.25">
      <c r="A5" s="127"/>
      <c r="B5" s="127"/>
      <c r="C5" s="127"/>
      <c r="D5" s="127"/>
      <c r="E5" s="127"/>
      <c r="F5" s="127"/>
      <c r="G5" s="127"/>
      <c r="H5" s="127"/>
    </row>
    <row r="6" spans="1:8" ht="15" customHeight="1" x14ac:dyDescent="0.25">
      <c r="A6" s="127"/>
      <c r="B6" s="127"/>
      <c r="C6" s="127"/>
      <c r="D6" s="127"/>
      <c r="E6" s="127"/>
      <c r="F6" s="127"/>
      <c r="G6" s="127"/>
      <c r="H6" s="127"/>
    </row>
    <row r="7" spans="1:8" ht="15" customHeight="1" x14ac:dyDescent="0.25">
      <c r="A7" s="127"/>
      <c r="B7" s="127"/>
      <c r="C7" s="127"/>
      <c r="D7" s="127"/>
      <c r="E7" s="127"/>
      <c r="F7" s="127"/>
      <c r="G7" s="127"/>
      <c r="H7" s="127"/>
    </row>
    <row r="8" spans="1:8" ht="15" customHeight="1" x14ac:dyDescent="0.25">
      <c r="A8" s="127"/>
      <c r="B8" s="127"/>
      <c r="C8" s="127"/>
      <c r="D8" s="127"/>
      <c r="E8" s="127"/>
      <c r="F8" s="127"/>
      <c r="G8" s="127"/>
      <c r="H8" s="127"/>
    </row>
    <row r="9" spans="1:8" ht="15" customHeight="1" x14ac:dyDescent="0.25">
      <c r="A9" s="127"/>
      <c r="B9" s="127"/>
      <c r="C9" s="127"/>
      <c r="D9" s="127"/>
      <c r="E9" s="127"/>
      <c r="F9" s="127"/>
      <c r="G9" s="127"/>
      <c r="H9" s="127"/>
    </row>
    <row r="10" spans="1:8" ht="45" x14ac:dyDescent="0.25">
      <c r="A10" s="20"/>
      <c r="B10" s="20"/>
      <c r="C10" s="20"/>
      <c r="D10" s="20"/>
      <c r="E10" s="20"/>
      <c r="F10" s="20"/>
      <c r="G10" s="20"/>
    </row>
    <row r="12" spans="1:8" ht="15" customHeight="1" x14ac:dyDescent="0.25">
      <c r="A12" s="128" t="s">
        <v>26</v>
      </c>
      <c r="B12" s="128"/>
      <c r="C12" s="128"/>
      <c r="D12" s="128"/>
      <c r="E12" s="128"/>
      <c r="F12" s="128"/>
      <c r="G12" s="128"/>
      <c r="H12" s="128"/>
    </row>
    <row r="13" spans="1:8" ht="15" customHeight="1" x14ac:dyDescent="0.25">
      <c r="A13" s="128"/>
      <c r="B13" s="128"/>
      <c r="C13" s="128"/>
      <c r="D13" s="128"/>
      <c r="E13" s="128"/>
      <c r="F13" s="128"/>
      <c r="G13" s="128"/>
      <c r="H13" s="128"/>
    </row>
    <row r="14" spans="1:8" ht="15" customHeight="1" x14ac:dyDescent="0.25">
      <c r="A14" s="128"/>
      <c r="B14" s="128"/>
      <c r="C14" s="128"/>
      <c r="D14" s="128"/>
      <c r="E14" s="128"/>
      <c r="F14" s="128"/>
      <c r="G14" s="128"/>
      <c r="H14" s="128"/>
    </row>
    <row r="15" spans="1:8" ht="15" customHeight="1" x14ac:dyDescent="0.25">
      <c r="A15" s="128"/>
      <c r="B15" s="128"/>
      <c r="C15" s="128"/>
      <c r="D15" s="128"/>
      <c r="E15" s="128"/>
      <c r="F15" s="128"/>
      <c r="G15" s="128"/>
      <c r="H15" s="128"/>
    </row>
    <row r="16" spans="1:8" ht="15" customHeight="1" x14ac:dyDescent="0.25">
      <c r="A16" s="21"/>
      <c r="B16" s="21"/>
      <c r="C16" s="21"/>
      <c r="D16" s="21"/>
      <c r="E16" s="21"/>
      <c r="F16" s="21"/>
      <c r="G16" s="21"/>
      <c r="H16" s="21"/>
    </row>
    <row r="17" spans="1:8" ht="15" customHeight="1" x14ac:dyDescent="0.25">
      <c r="A17" s="21"/>
      <c r="B17" s="21"/>
      <c r="C17" s="21"/>
      <c r="D17" s="21"/>
      <c r="E17" s="21"/>
      <c r="F17" s="21"/>
      <c r="G17" s="21"/>
      <c r="H17" s="21"/>
    </row>
    <row r="18" spans="1:8" ht="15" customHeight="1" x14ac:dyDescent="0.25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H9"/>
    <mergeCell ref="A12:H15"/>
  </mergeCells>
  <pageMargins left="0.51" right="0.13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I37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108" customWidth="1"/>
    <col min="2" max="2" width="4.7109375" style="102" customWidth="1"/>
    <col min="3" max="3" width="10.28515625" style="103" customWidth="1"/>
    <col min="4" max="4" width="12.28515625" style="104" customWidth="1"/>
    <col min="5" max="5" width="12.28515625" style="105" customWidth="1"/>
    <col min="6" max="6" width="12.28515625" style="106" customWidth="1"/>
    <col min="7" max="7" width="13.85546875" style="107" customWidth="1"/>
    <col min="8" max="9" width="11.85546875" style="103" customWidth="1"/>
    <col min="10" max="16384" width="11.42578125" style="108"/>
  </cols>
  <sheetData>
    <row r="1" spans="2:9" ht="2.25" hidden="1" customHeight="1" x14ac:dyDescent="0.25"/>
    <row r="2" spans="2:9" ht="20.25" customHeight="1" thickTop="1" x14ac:dyDescent="0.25">
      <c r="D2" s="194" t="s">
        <v>38</v>
      </c>
      <c r="E2" s="195"/>
      <c r="F2" s="195"/>
      <c r="G2" s="195"/>
      <c r="H2" s="196"/>
    </row>
    <row r="3" spans="2:9" ht="20.25" customHeight="1" thickBot="1" x14ac:dyDescent="0.3">
      <c r="D3" s="197"/>
      <c r="E3" s="198"/>
      <c r="F3" s="198"/>
      <c r="G3" s="198"/>
      <c r="H3" s="199"/>
    </row>
    <row r="4" spans="2:9" ht="27.75" customHeight="1" thickTop="1" x14ac:dyDescent="0.25"/>
    <row r="5" spans="2:9" ht="20.25" customHeight="1" x14ac:dyDescent="0.25">
      <c r="B5" s="200" t="s">
        <v>0</v>
      </c>
      <c r="C5" s="201" t="s">
        <v>1</v>
      </c>
      <c r="D5" s="202" t="s">
        <v>2</v>
      </c>
      <c r="E5" s="203" t="s">
        <v>6</v>
      </c>
      <c r="F5" s="204" t="s">
        <v>3</v>
      </c>
      <c r="G5" s="205" t="s">
        <v>59</v>
      </c>
      <c r="H5" s="206" t="s">
        <v>7</v>
      </c>
      <c r="I5" s="206"/>
    </row>
    <row r="6" spans="2:9" ht="20.25" customHeight="1" x14ac:dyDescent="0.25">
      <c r="B6" s="200"/>
      <c r="C6" s="201"/>
      <c r="D6" s="202"/>
      <c r="E6" s="203"/>
      <c r="F6" s="204"/>
      <c r="G6" s="205"/>
      <c r="H6" s="109" t="s">
        <v>5</v>
      </c>
      <c r="I6" s="109" t="s">
        <v>4</v>
      </c>
    </row>
    <row r="7" spans="2:9" ht="20.25" customHeight="1" x14ac:dyDescent="0.25">
      <c r="B7" s="110">
        <v>1</v>
      </c>
      <c r="C7" s="111"/>
      <c r="D7" s="112">
        <v>20.100000000000001</v>
      </c>
      <c r="E7" s="113">
        <f>AVERAGE(D7,F7)</f>
        <v>13.75</v>
      </c>
      <c r="F7" s="114">
        <v>7.4</v>
      </c>
      <c r="G7" s="115">
        <v>0</v>
      </c>
      <c r="H7" s="116">
        <v>33.799999999999997</v>
      </c>
      <c r="I7" s="109" t="s">
        <v>45</v>
      </c>
    </row>
    <row r="8" spans="2:9" ht="20.25" customHeight="1" x14ac:dyDescent="0.25">
      <c r="B8" s="110">
        <v>2</v>
      </c>
      <c r="C8" s="111"/>
      <c r="D8" s="112">
        <v>20.5</v>
      </c>
      <c r="E8" s="113">
        <f t="shared" ref="E8:E36" si="0">AVERAGE(D8,F8)</f>
        <v>15.3</v>
      </c>
      <c r="F8" s="114">
        <v>10.1</v>
      </c>
      <c r="G8" s="115">
        <v>0</v>
      </c>
      <c r="H8" s="116">
        <v>30.6</v>
      </c>
      <c r="I8" s="109" t="s">
        <v>44</v>
      </c>
    </row>
    <row r="9" spans="2:9" ht="20.25" customHeight="1" x14ac:dyDescent="0.25">
      <c r="B9" s="110">
        <v>3</v>
      </c>
      <c r="C9" s="111"/>
      <c r="D9" s="112">
        <v>24.3</v>
      </c>
      <c r="E9" s="113">
        <f t="shared" si="0"/>
        <v>16.7</v>
      </c>
      <c r="F9" s="114">
        <v>9.1</v>
      </c>
      <c r="G9" s="115">
        <v>0</v>
      </c>
      <c r="H9" s="116">
        <v>22.5</v>
      </c>
      <c r="I9" s="109" t="s">
        <v>45</v>
      </c>
    </row>
    <row r="10" spans="2:9" ht="20.25" customHeight="1" x14ac:dyDescent="0.25">
      <c r="B10" s="110">
        <v>4</v>
      </c>
      <c r="C10" s="117"/>
      <c r="D10" s="112">
        <v>26.4</v>
      </c>
      <c r="E10" s="113">
        <f t="shared" si="0"/>
        <v>20.399999999999999</v>
      </c>
      <c r="F10" s="114">
        <v>14.4</v>
      </c>
      <c r="G10" s="115">
        <v>0.8</v>
      </c>
      <c r="H10" s="116" t="s">
        <v>42</v>
      </c>
      <c r="I10" s="109" t="s">
        <v>42</v>
      </c>
    </row>
    <row r="11" spans="2:9" ht="20.25" customHeight="1" x14ac:dyDescent="0.25">
      <c r="B11" s="110">
        <v>5</v>
      </c>
      <c r="C11" s="111"/>
      <c r="D11" s="112">
        <v>28.8</v>
      </c>
      <c r="E11" s="113">
        <f t="shared" si="0"/>
        <v>21.6</v>
      </c>
      <c r="F11" s="114">
        <v>14.4</v>
      </c>
      <c r="G11" s="115">
        <v>0</v>
      </c>
      <c r="H11" s="116">
        <v>22.5</v>
      </c>
      <c r="I11" s="109" t="s">
        <v>45</v>
      </c>
    </row>
    <row r="12" spans="2:9" ht="20.25" customHeight="1" x14ac:dyDescent="0.25">
      <c r="B12" s="110">
        <v>6</v>
      </c>
      <c r="C12" s="111"/>
      <c r="D12" s="112">
        <v>24.9</v>
      </c>
      <c r="E12" s="113">
        <f t="shared" si="0"/>
        <v>17.549999999999997</v>
      </c>
      <c r="F12" s="114">
        <v>10.199999999999999</v>
      </c>
      <c r="G12" s="115">
        <v>0</v>
      </c>
      <c r="H12" s="116">
        <v>30.6</v>
      </c>
      <c r="I12" s="109" t="s">
        <v>45</v>
      </c>
    </row>
    <row r="13" spans="2:9" ht="20.25" customHeight="1" x14ac:dyDescent="0.25">
      <c r="B13" s="110">
        <v>7</v>
      </c>
      <c r="C13" s="111"/>
      <c r="D13" s="112">
        <v>23.4</v>
      </c>
      <c r="E13" s="113">
        <f t="shared" si="0"/>
        <v>15.549999999999999</v>
      </c>
      <c r="F13" s="114">
        <v>7.7</v>
      </c>
      <c r="G13" s="115">
        <v>0</v>
      </c>
      <c r="H13" s="116">
        <v>27.4</v>
      </c>
      <c r="I13" s="109" t="s">
        <v>44</v>
      </c>
    </row>
    <row r="14" spans="2:9" ht="20.25" customHeight="1" x14ac:dyDescent="0.25">
      <c r="B14" s="110">
        <v>8</v>
      </c>
      <c r="C14" s="111"/>
      <c r="D14" s="112">
        <v>25.8</v>
      </c>
      <c r="E14" s="113">
        <f t="shared" si="0"/>
        <v>15.95</v>
      </c>
      <c r="F14" s="114">
        <v>6.1</v>
      </c>
      <c r="G14" s="115">
        <v>0</v>
      </c>
      <c r="H14" s="116" t="s">
        <v>42</v>
      </c>
      <c r="I14" s="109" t="s">
        <v>42</v>
      </c>
    </row>
    <row r="15" spans="2:9" ht="20.25" customHeight="1" x14ac:dyDescent="0.25">
      <c r="B15" s="110">
        <v>9</v>
      </c>
      <c r="C15" s="111"/>
      <c r="D15" s="112">
        <v>17.600000000000001</v>
      </c>
      <c r="E15" s="113">
        <f t="shared" si="0"/>
        <v>14.15</v>
      </c>
      <c r="F15" s="114">
        <v>10.7</v>
      </c>
      <c r="G15" s="115">
        <v>1.4</v>
      </c>
      <c r="H15" s="116">
        <v>37</v>
      </c>
      <c r="I15" s="109" t="s">
        <v>44</v>
      </c>
    </row>
    <row r="16" spans="2:9" ht="20.25" customHeight="1" x14ac:dyDescent="0.25">
      <c r="B16" s="110">
        <v>10</v>
      </c>
      <c r="C16" s="111"/>
      <c r="D16" s="112">
        <v>16.600000000000001</v>
      </c>
      <c r="E16" s="113">
        <f t="shared" si="0"/>
        <v>12.75</v>
      </c>
      <c r="F16" s="114">
        <v>8.9</v>
      </c>
      <c r="G16" s="115">
        <v>0.8</v>
      </c>
      <c r="H16" s="116">
        <v>33.799999999999997</v>
      </c>
      <c r="I16" s="109" t="s">
        <v>44</v>
      </c>
    </row>
    <row r="17" spans="2:9" ht="20.25" customHeight="1" x14ac:dyDescent="0.25">
      <c r="B17" s="110">
        <v>11</v>
      </c>
      <c r="C17" s="117"/>
      <c r="D17" s="112">
        <v>20.6</v>
      </c>
      <c r="E17" s="113">
        <f t="shared" si="0"/>
        <v>16.200000000000003</v>
      </c>
      <c r="F17" s="114">
        <v>11.8</v>
      </c>
      <c r="G17" s="115">
        <v>0.4</v>
      </c>
      <c r="H17" s="116">
        <v>38.6</v>
      </c>
      <c r="I17" s="109" t="s">
        <v>53</v>
      </c>
    </row>
    <row r="18" spans="2:9" ht="20.25" customHeight="1" x14ac:dyDescent="0.25">
      <c r="B18" s="110">
        <v>12</v>
      </c>
      <c r="C18" s="111"/>
      <c r="D18" s="112">
        <v>19.8</v>
      </c>
      <c r="E18" s="113">
        <f t="shared" si="0"/>
        <v>15.55</v>
      </c>
      <c r="F18" s="114">
        <v>11.3</v>
      </c>
      <c r="G18" s="115">
        <v>0</v>
      </c>
      <c r="H18" s="116">
        <v>35.4</v>
      </c>
      <c r="I18" s="109" t="s">
        <v>44</v>
      </c>
    </row>
    <row r="19" spans="2:9" ht="20.25" customHeight="1" x14ac:dyDescent="0.25">
      <c r="B19" s="110">
        <v>13</v>
      </c>
      <c r="C19" s="111"/>
      <c r="D19" s="112">
        <v>28.8</v>
      </c>
      <c r="E19" s="113">
        <f t="shared" si="0"/>
        <v>19.399999999999999</v>
      </c>
      <c r="F19" s="114">
        <v>10</v>
      </c>
      <c r="G19" s="115">
        <v>0</v>
      </c>
      <c r="H19" s="116" t="s">
        <v>42</v>
      </c>
      <c r="I19" s="109" t="s">
        <v>42</v>
      </c>
    </row>
    <row r="20" spans="2:9" ht="20.25" customHeight="1" x14ac:dyDescent="0.25">
      <c r="B20" s="110">
        <v>14</v>
      </c>
      <c r="C20" s="111"/>
      <c r="D20" s="112">
        <v>19.399999999999999</v>
      </c>
      <c r="E20" s="113">
        <f t="shared" si="0"/>
        <v>14.1</v>
      </c>
      <c r="F20" s="114">
        <v>8.8000000000000007</v>
      </c>
      <c r="G20" s="115">
        <v>0</v>
      </c>
      <c r="H20" s="116">
        <v>37</v>
      </c>
      <c r="I20" s="109" t="s">
        <v>43</v>
      </c>
    </row>
    <row r="21" spans="2:9" ht="20.25" customHeight="1" x14ac:dyDescent="0.25">
      <c r="B21" s="110">
        <v>15</v>
      </c>
      <c r="C21" s="117"/>
      <c r="D21" s="112">
        <v>16.899999999999999</v>
      </c>
      <c r="E21" s="113">
        <f t="shared" si="0"/>
        <v>12.7</v>
      </c>
      <c r="F21" s="114">
        <v>8.5</v>
      </c>
      <c r="G21" s="115">
        <v>1</v>
      </c>
      <c r="H21" s="116">
        <v>40.200000000000003</v>
      </c>
      <c r="I21" s="109" t="s">
        <v>43</v>
      </c>
    </row>
    <row r="22" spans="2:9" ht="20.25" customHeight="1" x14ac:dyDescent="0.25">
      <c r="B22" s="110">
        <v>16</v>
      </c>
      <c r="C22" s="111"/>
      <c r="D22" s="112">
        <v>16.2</v>
      </c>
      <c r="E22" s="113">
        <f t="shared" si="0"/>
        <v>10.5</v>
      </c>
      <c r="F22" s="114">
        <v>4.8</v>
      </c>
      <c r="G22" s="115">
        <v>0</v>
      </c>
      <c r="H22" s="116">
        <v>32.200000000000003</v>
      </c>
      <c r="I22" s="109" t="s">
        <v>45</v>
      </c>
    </row>
    <row r="23" spans="2:9" ht="20.25" customHeight="1" x14ac:dyDescent="0.25">
      <c r="B23" s="110">
        <v>17</v>
      </c>
      <c r="C23" s="111"/>
      <c r="D23" s="112">
        <v>17.7</v>
      </c>
      <c r="E23" s="113">
        <f t="shared" si="0"/>
        <v>10.75</v>
      </c>
      <c r="F23" s="114">
        <v>3.8</v>
      </c>
      <c r="G23" s="115">
        <v>0</v>
      </c>
      <c r="H23" s="116">
        <v>22.5</v>
      </c>
      <c r="I23" s="109" t="s">
        <v>53</v>
      </c>
    </row>
    <row r="24" spans="2:9" ht="20.25" customHeight="1" x14ac:dyDescent="0.25">
      <c r="B24" s="110">
        <v>18</v>
      </c>
      <c r="C24" s="111"/>
      <c r="D24" s="112">
        <v>17.7</v>
      </c>
      <c r="E24" s="113">
        <f t="shared" si="0"/>
        <v>13.55</v>
      </c>
      <c r="F24" s="114">
        <v>9.4</v>
      </c>
      <c r="G24" s="115">
        <v>5.4</v>
      </c>
      <c r="H24" s="116">
        <v>25.7</v>
      </c>
      <c r="I24" s="109" t="s">
        <v>43</v>
      </c>
    </row>
    <row r="25" spans="2:9" ht="20.25" customHeight="1" x14ac:dyDescent="0.25">
      <c r="B25" s="110">
        <v>19</v>
      </c>
      <c r="C25" s="111"/>
      <c r="D25" s="112">
        <v>17.600000000000001</v>
      </c>
      <c r="E25" s="113">
        <f t="shared" si="0"/>
        <v>12.350000000000001</v>
      </c>
      <c r="F25" s="114">
        <v>7.1</v>
      </c>
      <c r="G25" s="115">
        <v>0</v>
      </c>
      <c r="H25" s="116">
        <v>38.6</v>
      </c>
      <c r="I25" s="109" t="s">
        <v>44</v>
      </c>
    </row>
    <row r="26" spans="2:9" ht="20.25" customHeight="1" x14ac:dyDescent="0.25">
      <c r="B26" s="110">
        <v>20</v>
      </c>
      <c r="C26" s="111"/>
      <c r="D26" s="112">
        <v>23.9</v>
      </c>
      <c r="E26" s="113">
        <f t="shared" si="0"/>
        <v>13.6</v>
      </c>
      <c r="F26" s="114">
        <v>3.3</v>
      </c>
      <c r="G26" s="115">
        <v>0</v>
      </c>
      <c r="H26" s="116" t="s">
        <v>42</v>
      </c>
      <c r="I26" s="109" t="s">
        <v>42</v>
      </c>
    </row>
    <row r="27" spans="2:9" ht="20.25" customHeight="1" x14ac:dyDescent="0.25">
      <c r="B27" s="110">
        <v>21</v>
      </c>
      <c r="C27" s="111"/>
      <c r="D27" s="112">
        <v>26.2</v>
      </c>
      <c r="E27" s="113">
        <f t="shared" si="0"/>
        <v>16.649999999999999</v>
      </c>
      <c r="F27" s="114">
        <v>7.1</v>
      </c>
      <c r="G27" s="115">
        <v>0</v>
      </c>
      <c r="H27" s="116" t="s">
        <v>42</v>
      </c>
      <c r="I27" s="109" t="s">
        <v>42</v>
      </c>
    </row>
    <row r="28" spans="2:9" ht="20.25" customHeight="1" x14ac:dyDescent="0.25">
      <c r="B28" s="110">
        <v>22</v>
      </c>
      <c r="C28" s="117"/>
      <c r="D28" s="112">
        <v>18</v>
      </c>
      <c r="E28" s="113">
        <f t="shared" si="0"/>
        <v>14.3</v>
      </c>
      <c r="F28" s="114">
        <v>10.6</v>
      </c>
      <c r="G28" s="115">
        <v>17.600000000000001</v>
      </c>
      <c r="H28" s="116" t="s">
        <v>42</v>
      </c>
      <c r="I28" s="109" t="s">
        <v>42</v>
      </c>
    </row>
    <row r="29" spans="2:9" ht="20.25" customHeight="1" x14ac:dyDescent="0.25">
      <c r="B29" s="110">
        <v>23</v>
      </c>
      <c r="C29" s="111"/>
      <c r="D29" s="112">
        <v>25.4</v>
      </c>
      <c r="E29" s="113">
        <f t="shared" si="0"/>
        <v>16.75</v>
      </c>
      <c r="F29" s="114">
        <v>8.1</v>
      </c>
      <c r="G29" s="118">
        <v>0.2</v>
      </c>
      <c r="H29" s="116">
        <v>25.7</v>
      </c>
      <c r="I29" s="109" t="s">
        <v>56</v>
      </c>
    </row>
    <row r="30" spans="2:9" ht="20.25" customHeight="1" x14ac:dyDescent="0.25">
      <c r="B30" s="110">
        <v>24</v>
      </c>
      <c r="C30" s="111"/>
      <c r="D30" s="112">
        <v>27</v>
      </c>
      <c r="E30" s="113">
        <f t="shared" si="0"/>
        <v>18.5</v>
      </c>
      <c r="F30" s="114">
        <v>10</v>
      </c>
      <c r="G30" s="115">
        <v>0</v>
      </c>
      <c r="H30" s="116" t="s">
        <v>42</v>
      </c>
      <c r="I30" s="109" t="s">
        <v>42</v>
      </c>
    </row>
    <row r="31" spans="2:9" ht="20.25" customHeight="1" x14ac:dyDescent="0.25">
      <c r="B31" s="110">
        <v>25</v>
      </c>
      <c r="C31" s="111"/>
      <c r="D31" s="112">
        <v>22.3</v>
      </c>
      <c r="E31" s="113">
        <f t="shared" si="0"/>
        <v>17.600000000000001</v>
      </c>
      <c r="F31" s="114">
        <v>12.9</v>
      </c>
      <c r="G31" s="115">
        <v>0</v>
      </c>
      <c r="H31" s="116">
        <v>30.6</v>
      </c>
      <c r="I31" s="109" t="s">
        <v>44</v>
      </c>
    </row>
    <row r="32" spans="2:9" ht="20.25" customHeight="1" x14ac:dyDescent="0.25">
      <c r="B32" s="110">
        <v>26</v>
      </c>
      <c r="C32" s="111"/>
      <c r="D32" s="112">
        <v>22.4</v>
      </c>
      <c r="E32" s="113">
        <f t="shared" si="0"/>
        <v>15.6</v>
      </c>
      <c r="F32" s="114">
        <v>8.8000000000000007</v>
      </c>
      <c r="G32" s="115">
        <v>0</v>
      </c>
      <c r="H32" s="116">
        <v>25.7</v>
      </c>
      <c r="I32" s="109" t="s">
        <v>47</v>
      </c>
    </row>
    <row r="33" spans="2:9" ht="20.25" customHeight="1" x14ac:dyDescent="0.25">
      <c r="B33" s="110">
        <v>27</v>
      </c>
      <c r="C33" s="111"/>
      <c r="D33" s="112">
        <v>24.6</v>
      </c>
      <c r="E33" s="113">
        <f t="shared" si="0"/>
        <v>17</v>
      </c>
      <c r="F33" s="114">
        <v>9.4</v>
      </c>
      <c r="G33" s="115">
        <v>0</v>
      </c>
      <c r="H33" s="116">
        <v>20.9</v>
      </c>
      <c r="I33" s="109" t="s">
        <v>49</v>
      </c>
    </row>
    <row r="34" spans="2:9" ht="20.25" customHeight="1" x14ac:dyDescent="0.25">
      <c r="B34" s="110">
        <v>28</v>
      </c>
      <c r="C34" s="111"/>
      <c r="D34" s="112">
        <v>26.9</v>
      </c>
      <c r="E34" s="113">
        <f t="shared" si="0"/>
        <v>18.899999999999999</v>
      </c>
      <c r="F34" s="114">
        <v>10.9</v>
      </c>
      <c r="G34" s="115">
        <v>0</v>
      </c>
      <c r="H34" s="116" t="s">
        <v>42</v>
      </c>
      <c r="I34" s="109" t="s">
        <v>42</v>
      </c>
    </row>
    <row r="35" spans="2:9" ht="20.25" customHeight="1" x14ac:dyDescent="0.25">
      <c r="B35" s="110">
        <v>29</v>
      </c>
      <c r="C35" s="111"/>
      <c r="D35" s="112">
        <v>26.7</v>
      </c>
      <c r="E35" s="113">
        <f t="shared" si="0"/>
        <v>19</v>
      </c>
      <c r="F35" s="114">
        <v>11.3</v>
      </c>
      <c r="G35" s="115">
        <v>0</v>
      </c>
      <c r="H35" s="116" t="s">
        <v>42</v>
      </c>
      <c r="I35" s="109" t="s">
        <v>42</v>
      </c>
    </row>
    <row r="36" spans="2:9" ht="20.25" customHeight="1" thickBot="1" x14ac:dyDescent="0.3">
      <c r="B36" s="110">
        <v>30</v>
      </c>
      <c r="C36" s="117"/>
      <c r="D36" s="112">
        <v>19.7</v>
      </c>
      <c r="E36" s="113">
        <f t="shared" si="0"/>
        <v>16.5</v>
      </c>
      <c r="F36" s="114">
        <v>13.3</v>
      </c>
      <c r="G36" s="115">
        <v>2.4</v>
      </c>
      <c r="H36" s="116" t="s">
        <v>42</v>
      </c>
      <c r="I36" s="109" t="s">
        <v>42</v>
      </c>
    </row>
    <row r="37" spans="2:9" ht="20.25" customHeight="1" thickTop="1" x14ac:dyDescent="0.25">
      <c r="B37" s="193"/>
      <c r="C37" s="193"/>
      <c r="D37" s="119">
        <f>AVERAGE(D7:D36)</f>
        <v>22.206666666666663</v>
      </c>
      <c r="E37" s="120">
        <f>AVERAGE(E7:E36)</f>
        <v>15.773333333333335</v>
      </c>
      <c r="F37" s="121">
        <f>AVERAGE(F7:F36)</f>
        <v>9.3400000000000016</v>
      </c>
      <c r="G37" s="122">
        <f>SUM(G7:G36)</f>
        <v>30</v>
      </c>
      <c r="H37" s="123">
        <f>MAX(H7:H36)</f>
        <v>40.200000000000003</v>
      </c>
      <c r="I37" s="124" t="s">
        <v>43</v>
      </c>
    </row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23" priority="32" bottom="1" rank="1"/>
    <cfRule type="top10" dxfId="22" priority="33" rank="1"/>
  </conditionalFormatting>
  <conditionalFormatting sqref="F7:F36">
    <cfRule type="top10" dxfId="21" priority="34" bottom="1" rank="1"/>
    <cfRule type="top10" dxfId="20" priority="35" rank="1"/>
  </conditionalFormatting>
  <conditionalFormatting sqref="G7:G36">
    <cfRule type="top10" dxfId="19" priority="36" rank="1"/>
  </conditionalFormatting>
  <conditionalFormatting sqref="H7 H19:H36 I20:I25">
    <cfRule type="top10" dxfId="18" priority="37" rank="1"/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J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83" customWidth="1"/>
    <col min="2" max="2" width="4.7109375" style="77" customWidth="1"/>
    <col min="3" max="3" width="10.28515625" style="78" customWidth="1"/>
    <col min="4" max="4" width="12.28515625" style="79" customWidth="1"/>
    <col min="5" max="5" width="12.28515625" style="80" customWidth="1"/>
    <col min="6" max="6" width="12.28515625" style="81" customWidth="1"/>
    <col min="7" max="7" width="13.85546875" style="82" customWidth="1"/>
    <col min="8" max="9" width="11.85546875" style="78" customWidth="1"/>
    <col min="10" max="16384" width="11.42578125" style="83"/>
  </cols>
  <sheetData>
    <row r="1" spans="2:10" ht="2.25" hidden="1" customHeight="1" x14ac:dyDescent="0.25"/>
    <row r="2" spans="2:10" ht="20.25" customHeight="1" thickTop="1" x14ac:dyDescent="0.25">
      <c r="D2" s="208" t="s">
        <v>39</v>
      </c>
      <c r="E2" s="209"/>
      <c r="F2" s="209"/>
      <c r="G2" s="209"/>
      <c r="H2" s="210"/>
    </row>
    <row r="3" spans="2:10" ht="20.25" customHeight="1" thickBot="1" x14ac:dyDescent="0.3">
      <c r="D3" s="211"/>
      <c r="E3" s="212"/>
      <c r="F3" s="212"/>
      <c r="G3" s="212"/>
      <c r="H3" s="213"/>
    </row>
    <row r="4" spans="2:10" ht="27.75" customHeight="1" thickTop="1" x14ac:dyDescent="0.25"/>
    <row r="5" spans="2:10" ht="20.25" customHeight="1" x14ac:dyDescent="0.25">
      <c r="B5" s="214" t="s">
        <v>0</v>
      </c>
      <c r="C5" s="215" t="s">
        <v>1</v>
      </c>
      <c r="D5" s="216" t="s">
        <v>2</v>
      </c>
      <c r="E5" s="217" t="s">
        <v>6</v>
      </c>
      <c r="F5" s="218" t="s">
        <v>3</v>
      </c>
      <c r="G5" s="219" t="s">
        <v>59</v>
      </c>
      <c r="H5" s="220" t="s">
        <v>7</v>
      </c>
      <c r="I5" s="220"/>
    </row>
    <row r="6" spans="2:10" ht="20.25" customHeight="1" x14ac:dyDescent="0.25">
      <c r="B6" s="214"/>
      <c r="C6" s="215"/>
      <c r="D6" s="216"/>
      <c r="E6" s="217"/>
      <c r="F6" s="218"/>
      <c r="G6" s="219"/>
      <c r="H6" s="84" t="s">
        <v>5</v>
      </c>
      <c r="I6" s="84" t="s">
        <v>4</v>
      </c>
    </row>
    <row r="7" spans="2:10" ht="20.25" customHeight="1" x14ac:dyDescent="0.25">
      <c r="B7" s="85">
        <v>1</v>
      </c>
      <c r="C7" s="23"/>
      <c r="D7" s="86">
        <v>19.3</v>
      </c>
      <c r="E7" s="87">
        <f>AVERAGE(D7,F7)</f>
        <v>15</v>
      </c>
      <c r="F7" s="88">
        <v>10.7</v>
      </c>
      <c r="G7" s="89">
        <v>0</v>
      </c>
      <c r="H7" s="90">
        <v>30.6</v>
      </c>
      <c r="I7" s="84" t="s">
        <v>46</v>
      </c>
    </row>
    <row r="8" spans="2:10" ht="20.25" customHeight="1" x14ac:dyDescent="0.25">
      <c r="B8" s="85">
        <v>2</v>
      </c>
      <c r="C8" s="23"/>
      <c r="D8" s="86">
        <v>24.8</v>
      </c>
      <c r="E8" s="87">
        <f t="shared" ref="E8:E37" si="0">AVERAGE(D8,F8)</f>
        <v>19.350000000000001</v>
      </c>
      <c r="F8" s="88">
        <v>13.9</v>
      </c>
      <c r="G8" s="89">
        <v>0</v>
      </c>
      <c r="H8" s="90">
        <v>25.7</v>
      </c>
      <c r="I8" s="84" t="s">
        <v>44</v>
      </c>
    </row>
    <row r="9" spans="2:10" ht="20.25" customHeight="1" x14ac:dyDescent="0.25">
      <c r="B9" s="85">
        <v>3</v>
      </c>
      <c r="C9" s="23"/>
      <c r="D9" s="86">
        <v>25.2</v>
      </c>
      <c r="E9" s="87">
        <f t="shared" si="0"/>
        <v>18</v>
      </c>
      <c r="F9" s="88">
        <v>10.8</v>
      </c>
      <c r="G9" s="91">
        <v>0.2</v>
      </c>
      <c r="H9" s="90">
        <v>22.5</v>
      </c>
      <c r="I9" s="84" t="s">
        <v>44</v>
      </c>
      <c r="J9" s="4"/>
    </row>
    <row r="10" spans="2:10" ht="20.25" customHeight="1" x14ac:dyDescent="0.25">
      <c r="B10" s="85">
        <v>4</v>
      </c>
      <c r="C10" s="23"/>
      <c r="D10" s="86">
        <v>25.9</v>
      </c>
      <c r="E10" s="87">
        <f t="shared" si="0"/>
        <v>18.350000000000001</v>
      </c>
      <c r="F10" s="88">
        <v>10.8</v>
      </c>
      <c r="G10" s="89">
        <v>0</v>
      </c>
      <c r="H10" s="90" t="s">
        <v>42</v>
      </c>
      <c r="I10" s="84" t="s">
        <v>42</v>
      </c>
    </row>
    <row r="11" spans="2:10" ht="20.25" customHeight="1" x14ac:dyDescent="0.25">
      <c r="B11" s="85">
        <v>5</v>
      </c>
      <c r="C11" s="23"/>
      <c r="D11" s="86">
        <v>26.4</v>
      </c>
      <c r="E11" s="87">
        <f t="shared" si="0"/>
        <v>18.299999999999997</v>
      </c>
      <c r="F11" s="88">
        <v>10.199999999999999</v>
      </c>
      <c r="G11" s="89">
        <v>0</v>
      </c>
      <c r="H11" s="90">
        <v>25.7</v>
      </c>
      <c r="I11" s="84" t="s">
        <v>44</v>
      </c>
    </row>
    <row r="12" spans="2:10" ht="20.25" customHeight="1" x14ac:dyDescent="0.25">
      <c r="B12" s="85">
        <v>6</v>
      </c>
      <c r="C12" s="23"/>
      <c r="D12" s="86">
        <v>21.4</v>
      </c>
      <c r="E12" s="87">
        <f t="shared" si="0"/>
        <v>14.649999999999999</v>
      </c>
      <c r="F12" s="88">
        <v>7.9</v>
      </c>
      <c r="G12" s="89">
        <v>0</v>
      </c>
      <c r="H12" s="90">
        <v>38.6</v>
      </c>
      <c r="I12" s="84" t="s">
        <v>46</v>
      </c>
    </row>
    <row r="13" spans="2:10" ht="20.25" customHeight="1" x14ac:dyDescent="0.25">
      <c r="B13" s="85">
        <v>7</v>
      </c>
      <c r="C13" s="23"/>
      <c r="D13" s="86">
        <v>23.8</v>
      </c>
      <c r="E13" s="87">
        <f t="shared" si="0"/>
        <v>14</v>
      </c>
      <c r="F13" s="88">
        <v>4.2</v>
      </c>
      <c r="G13" s="89">
        <v>0</v>
      </c>
      <c r="H13" s="90" t="s">
        <v>42</v>
      </c>
      <c r="I13" s="84" t="s">
        <v>42</v>
      </c>
    </row>
    <row r="14" spans="2:10" ht="20.25" customHeight="1" x14ac:dyDescent="0.25">
      <c r="B14" s="85">
        <v>8</v>
      </c>
      <c r="C14" s="23"/>
      <c r="D14" s="86">
        <v>24.2</v>
      </c>
      <c r="E14" s="87">
        <f t="shared" si="0"/>
        <v>14.75</v>
      </c>
      <c r="F14" s="88">
        <v>5.3</v>
      </c>
      <c r="G14" s="89">
        <v>0</v>
      </c>
      <c r="H14" s="90">
        <v>24.1</v>
      </c>
      <c r="I14" s="84" t="s">
        <v>51</v>
      </c>
    </row>
    <row r="15" spans="2:10" ht="20.25" customHeight="1" x14ac:dyDescent="0.25">
      <c r="B15" s="85">
        <v>9</v>
      </c>
      <c r="C15" s="23"/>
      <c r="D15" s="86">
        <v>23.7</v>
      </c>
      <c r="E15" s="87">
        <f t="shared" si="0"/>
        <v>14.55</v>
      </c>
      <c r="F15" s="88">
        <v>5.4</v>
      </c>
      <c r="G15" s="89">
        <v>0</v>
      </c>
      <c r="H15" s="90">
        <v>20.9</v>
      </c>
      <c r="I15" s="84" t="s">
        <v>57</v>
      </c>
    </row>
    <row r="16" spans="2:10" ht="20.25" customHeight="1" x14ac:dyDescent="0.25">
      <c r="B16" s="85">
        <v>10</v>
      </c>
      <c r="C16" s="23"/>
      <c r="D16" s="86">
        <v>24.7</v>
      </c>
      <c r="E16" s="87">
        <f t="shared" si="0"/>
        <v>15</v>
      </c>
      <c r="F16" s="88">
        <v>5.3</v>
      </c>
      <c r="G16" s="89">
        <v>0</v>
      </c>
      <c r="H16" s="33" t="s">
        <v>42</v>
      </c>
      <c r="I16" s="76" t="s">
        <v>42</v>
      </c>
    </row>
    <row r="17" spans="2:9" ht="20.25" customHeight="1" x14ac:dyDescent="0.25">
      <c r="B17" s="85">
        <v>11</v>
      </c>
      <c r="C17" s="23"/>
      <c r="D17" s="86">
        <v>25.3</v>
      </c>
      <c r="E17" s="87">
        <f t="shared" si="0"/>
        <v>16.649999999999999</v>
      </c>
      <c r="F17" s="88">
        <v>8</v>
      </c>
      <c r="G17" s="89">
        <v>0</v>
      </c>
      <c r="H17" s="33" t="s">
        <v>42</v>
      </c>
      <c r="I17" s="76" t="s">
        <v>42</v>
      </c>
    </row>
    <row r="18" spans="2:9" ht="20.25" customHeight="1" x14ac:dyDescent="0.25">
      <c r="B18" s="85">
        <v>12</v>
      </c>
      <c r="C18" s="23"/>
      <c r="D18" s="86">
        <v>25.3</v>
      </c>
      <c r="E18" s="87">
        <f t="shared" si="0"/>
        <v>16.8</v>
      </c>
      <c r="F18" s="88">
        <v>8.3000000000000007</v>
      </c>
      <c r="G18" s="89">
        <v>0</v>
      </c>
      <c r="H18" s="33" t="s">
        <v>42</v>
      </c>
      <c r="I18" s="76" t="s">
        <v>42</v>
      </c>
    </row>
    <row r="19" spans="2:9" ht="20.25" customHeight="1" x14ac:dyDescent="0.25">
      <c r="B19" s="85">
        <v>13</v>
      </c>
      <c r="C19" s="23"/>
      <c r="D19" s="86">
        <v>26.8</v>
      </c>
      <c r="E19" s="87">
        <f t="shared" si="0"/>
        <v>18.100000000000001</v>
      </c>
      <c r="F19" s="88">
        <v>9.4</v>
      </c>
      <c r="G19" s="89">
        <v>0</v>
      </c>
      <c r="H19" s="33" t="s">
        <v>42</v>
      </c>
      <c r="I19" s="76" t="s">
        <v>42</v>
      </c>
    </row>
    <row r="20" spans="2:9" ht="20.25" customHeight="1" x14ac:dyDescent="0.25">
      <c r="B20" s="85">
        <v>14</v>
      </c>
      <c r="C20" s="23"/>
      <c r="D20" s="86">
        <v>25.6</v>
      </c>
      <c r="E20" s="87">
        <f t="shared" si="0"/>
        <v>18.3</v>
      </c>
      <c r="F20" s="88">
        <v>11</v>
      </c>
      <c r="G20" s="89">
        <v>0</v>
      </c>
      <c r="H20" s="90">
        <v>32.200000000000003</v>
      </c>
      <c r="I20" s="76" t="s">
        <v>50</v>
      </c>
    </row>
    <row r="21" spans="2:9" ht="20.25" customHeight="1" x14ac:dyDescent="0.25">
      <c r="B21" s="85">
        <v>15</v>
      </c>
      <c r="C21" s="23"/>
      <c r="D21" s="86">
        <v>24.5</v>
      </c>
      <c r="E21" s="87">
        <f t="shared" si="0"/>
        <v>19.45</v>
      </c>
      <c r="F21" s="88">
        <v>14.4</v>
      </c>
      <c r="G21" s="89">
        <v>0</v>
      </c>
      <c r="H21" s="90">
        <v>22.5</v>
      </c>
      <c r="I21" s="76" t="s">
        <v>50</v>
      </c>
    </row>
    <row r="22" spans="2:9" ht="20.25" customHeight="1" x14ac:dyDescent="0.25">
      <c r="B22" s="85">
        <v>16</v>
      </c>
      <c r="C22" s="23"/>
      <c r="D22" s="86">
        <v>25</v>
      </c>
      <c r="E22" s="87">
        <f t="shared" si="0"/>
        <v>19.55</v>
      </c>
      <c r="F22" s="88">
        <v>14.1</v>
      </c>
      <c r="G22" s="89">
        <v>0</v>
      </c>
      <c r="H22" s="90">
        <v>24.1</v>
      </c>
      <c r="I22" s="101" t="s">
        <v>50</v>
      </c>
    </row>
    <row r="23" spans="2:9" ht="20.25" customHeight="1" x14ac:dyDescent="0.25">
      <c r="B23" s="85">
        <v>17</v>
      </c>
      <c r="C23" s="45"/>
      <c r="D23" s="86">
        <v>21.9</v>
      </c>
      <c r="E23" s="87">
        <f t="shared" si="0"/>
        <v>17.100000000000001</v>
      </c>
      <c r="F23" s="88">
        <v>12.3</v>
      </c>
      <c r="G23" s="89">
        <v>1.6</v>
      </c>
      <c r="H23" s="90">
        <v>45.1</v>
      </c>
      <c r="I23" s="101" t="s">
        <v>52</v>
      </c>
    </row>
    <row r="24" spans="2:9" ht="20.25" customHeight="1" x14ac:dyDescent="0.25">
      <c r="B24" s="85">
        <v>18</v>
      </c>
      <c r="C24" s="45"/>
      <c r="D24" s="86">
        <v>15.7</v>
      </c>
      <c r="E24" s="87">
        <f t="shared" si="0"/>
        <v>13</v>
      </c>
      <c r="F24" s="88">
        <v>10.3</v>
      </c>
      <c r="G24" s="89">
        <v>25</v>
      </c>
      <c r="H24" s="90">
        <v>30.6</v>
      </c>
      <c r="I24" s="101" t="s">
        <v>49</v>
      </c>
    </row>
    <row r="25" spans="2:9" ht="20.25" customHeight="1" x14ac:dyDescent="0.25">
      <c r="B25" s="85">
        <v>19</v>
      </c>
      <c r="C25" s="23"/>
      <c r="D25" s="86">
        <v>17.399999999999999</v>
      </c>
      <c r="E25" s="87">
        <f t="shared" si="0"/>
        <v>13.149999999999999</v>
      </c>
      <c r="F25" s="88">
        <v>8.9</v>
      </c>
      <c r="G25" s="89">
        <v>0</v>
      </c>
      <c r="H25" s="33" t="s">
        <v>42</v>
      </c>
      <c r="I25" s="101" t="s">
        <v>42</v>
      </c>
    </row>
    <row r="26" spans="2:9" ht="20.25" customHeight="1" x14ac:dyDescent="0.25">
      <c r="B26" s="85">
        <v>20</v>
      </c>
      <c r="C26" s="23"/>
      <c r="D26" s="86">
        <v>20.8</v>
      </c>
      <c r="E26" s="87">
        <f t="shared" si="0"/>
        <v>13.8</v>
      </c>
      <c r="F26" s="88">
        <v>6.8</v>
      </c>
      <c r="G26" s="44">
        <v>0.2</v>
      </c>
      <c r="H26" s="33" t="s">
        <v>42</v>
      </c>
      <c r="I26" s="101" t="s">
        <v>42</v>
      </c>
    </row>
    <row r="27" spans="2:9" ht="20.25" customHeight="1" x14ac:dyDescent="0.25">
      <c r="B27" s="85">
        <v>21</v>
      </c>
      <c r="C27" s="23"/>
      <c r="D27" s="86">
        <v>16.899999999999999</v>
      </c>
      <c r="E27" s="87">
        <f t="shared" si="0"/>
        <v>13.1</v>
      </c>
      <c r="F27" s="88">
        <v>9.3000000000000007</v>
      </c>
      <c r="G27" s="89">
        <v>0</v>
      </c>
      <c r="H27" s="90">
        <v>30.6</v>
      </c>
      <c r="I27" s="125" t="s">
        <v>44</v>
      </c>
    </row>
    <row r="28" spans="2:9" ht="20.25" customHeight="1" x14ac:dyDescent="0.25">
      <c r="B28" s="85">
        <v>22</v>
      </c>
      <c r="C28" s="23"/>
      <c r="D28" s="86">
        <v>14.3</v>
      </c>
      <c r="E28" s="87">
        <f t="shared" si="0"/>
        <v>10.8</v>
      </c>
      <c r="F28" s="88">
        <v>7.3</v>
      </c>
      <c r="G28" s="89">
        <v>0</v>
      </c>
      <c r="H28" s="90">
        <v>32.200000000000003</v>
      </c>
      <c r="I28" s="125" t="s">
        <v>53</v>
      </c>
    </row>
    <row r="29" spans="2:9" ht="20.25" customHeight="1" x14ac:dyDescent="0.25">
      <c r="B29" s="85">
        <v>23</v>
      </c>
      <c r="C29" s="23"/>
      <c r="D29" s="86">
        <v>20.5</v>
      </c>
      <c r="E29" s="87">
        <f t="shared" si="0"/>
        <v>11.95</v>
      </c>
      <c r="F29" s="88">
        <v>3.4</v>
      </c>
      <c r="G29" s="89">
        <v>0</v>
      </c>
      <c r="H29" s="90">
        <v>24.1</v>
      </c>
      <c r="I29" s="125" t="s">
        <v>44</v>
      </c>
    </row>
    <row r="30" spans="2:9" ht="20.25" customHeight="1" x14ac:dyDescent="0.25">
      <c r="B30" s="85">
        <v>24</v>
      </c>
      <c r="C30" s="23"/>
      <c r="D30" s="86">
        <v>23.3</v>
      </c>
      <c r="E30" s="87">
        <f t="shared" si="0"/>
        <v>14.8</v>
      </c>
      <c r="F30" s="88">
        <v>6.3</v>
      </c>
      <c r="G30" s="89">
        <v>0</v>
      </c>
      <c r="H30" s="33" t="s">
        <v>42</v>
      </c>
      <c r="I30" s="126" t="s">
        <v>42</v>
      </c>
    </row>
    <row r="31" spans="2:9" ht="20.25" customHeight="1" x14ac:dyDescent="0.25">
      <c r="B31" s="85">
        <v>25</v>
      </c>
      <c r="C31" s="23"/>
      <c r="D31" s="86">
        <v>26.8</v>
      </c>
      <c r="E31" s="87">
        <f t="shared" si="0"/>
        <v>17.3</v>
      </c>
      <c r="F31" s="88">
        <v>7.8</v>
      </c>
      <c r="G31" s="89">
        <v>0</v>
      </c>
      <c r="H31" s="33" t="s">
        <v>42</v>
      </c>
      <c r="I31" s="126" t="s">
        <v>42</v>
      </c>
    </row>
    <row r="32" spans="2:9" ht="20.25" customHeight="1" x14ac:dyDescent="0.25">
      <c r="B32" s="85">
        <v>26</v>
      </c>
      <c r="C32" s="23"/>
      <c r="D32" s="86">
        <v>26.4</v>
      </c>
      <c r="E32" s="87">
        <f t="shared" si="0"/>
        <v>18.100000000000001</v>
      </c>
      <c r="F32" s="88">
        <v>9.8000000000000007</v>
      </c>
      <c r="G32" s="89">
        <v>0</v>
      </c>
      <c r="H32" s="33" t="s">
        <v>42</v>
      </c>
      <c r="I32" s="126" t="s">
        <v>42</v>
      </c>
    </row>
    <row r="33" spans="2:9" ht="20.25" customHeight="1" x14ac:dyDescent="0.25">
      <c r="B33" s="85">
        <v>27</v>
      </c>
      <c r="C33" s="23"/>
      <c r="D33" s="86">
        <v>21.9</v>
      </c>
      <c r="E33" s="87">
        <f t="shared" si="0"/>
        <v>14.649999999999999</v>
      </c>
      <c r="F33" s="88">
        <v>7.4</v>
      </c>
      <c r="G33" s="89">
        <v>0</v>
      </c>
      <c r="H33" s="90">
        <v>43.5</v>
      </c>
      <c r="I33" s="126" t="s">
        <v>44</v>
      </c>
    </row>
    <row r="34" spans="2:9" ht="20.25" customHeight="1" x14ac:dyDescent="0.25">
      <c r="B34" s="85">
        <v>28</v>
      </c>
      <c r="C34" s="23"/>
      <c r="D34" s="86">
        <v>19.600000000000001</v>
      </c>
      <c r="E34" s="87">
        <f t="shared" si="0"/>
        <v>12.75</v>
      </c>
      <c r="F34" s="88">
        <v>5.9</v>
      </c>
      <c r="G34" s="89">
        <v>0</v>
      </c>
      <c r="H34" s="90">
        <v>32.200000000000003</v>
      </c>
      <c r="I34" s="126" t="s">
        <v>44</v>
      </c>
    </row>
    <row r="35" spans="2:9" ht="20.25" customHeight="1" x14ac:dyDescent="0.25">
      <c r="B35" s="85">
        <v>29</v>
      </c>
      <c r="C35" s="23"/>
      <c r="D35" s="86">
        <v>18.100000000000001</v>
      </c>
      <c r="E35" s="87">
        <f t="shared" si="0"/>
        <v>10.350000000000001</v>
      </c>
      <c r="F35" s="88">
        <v>2.6</v>
      </c>
      <c r="G35" s="89">
        <v>0</v>
      </c>
      <c r="H35" s="90">
        <v>20.9</v>
      </c>
      <c r="I35" s="126" t="s">
        <v>43</v>
      </c>
    </row>
    <row r="36" spans="2:9" ht="20.25" customHeight="1" x14ac:dyDescent="0.25">
      <c r="B36" s="85">
        <v>30</v>
      </c>
      <c r="C36" s="23"/>
      <c r="D36" s="86">
        <v>17.899999999999999</v>
      </c>
      <c r="E36" s="87">
        <f t="shared" si="0"/>
        <v>11.6</v>
      </c>
      <c r="F36" s="88">
        <v>5.3</v>
      </c>
      <c r="G36" s="89">
        <v>0</v>
      </c>
      <c r="H36" s="90">
        <v>30.6</v>
      </c>
      <c r="I36" s="126" t="s">
        <v>45</v>
      </c>
    </row>
    <row r="37" spans="2:9" ht="20.25" customHeight="1" thickBot="1" x14ac:dyDescent="0.3">
      <c r="B37" s="85">
        <v>31</v>
      </c>
      <c r="C37" s="23"/>
      <c r="D37" s="92">
        <v>18.3</v>
      </c>
      <c r="E37" s="93">
        <f t="shared" si="0"/>
        <v>10.25</v>
      </c>
      <c r="F37" s="94">
        <v>2.2000000000000002</v>
      </c>
      <c r="G37" s="95">
        <v>0</v>
      </c>
      <c r="H37" s="34" t="s">
        <v>42</v>
      </c>
      <c r="I37" s="35" t="s">
        <v>42</v>
      </c>
    </row>
    <row r="38" spans="2:9" ht="20.25" customHeight="1" thickTop="1" x14ac:dyDescent="0.25">
      <c r="B38" s="207"/>
      <c r="C38" s="207"/>
      <c r="D38" s="96">
        <f>AVERAGE(D7:D37)</f>
        <v>22.312903225806444</v>
      </c>
      <c r="E38" s="97">
        <f>AVERAGE(E7:E37)</f>
        <v>15.2741935483871</v>
      </c>
      <c r="F38" s="98">
        <f>AVERAGE(F7:F37)</f>
        <v>8.2354838709677463</v>
      </c>
      <c r="G38" s="99">
        <f>SUM(G7:G37)</f>
        <v>27</v>
      </c>
      <c r="H38" s="100">
        <f>MAX(H7:H37)</f>
        <v>45.1</v>
      </c>
      <c r="I38" s="41" t="s">
        <v>52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17" priority="5" bottom="1" rank="1"/>
    <cfRule type="top10" dxfId="16" priority="6" rank="1"/>
  </conditionalFormatting>
  <conditionalFormatting sqref="F7:F37">
    <cfRule type="top10" dxfId="15" priority="3" bottom="1" rank="1"/>
    <cfRule type="top10" dxfId="14" priority="4" rank="1"/>
  </conditionalFormatting>
  <conditionalFormatting sqref="G7:G37">
    <cfRule type="top10" dxfId="13" priority="2" rank="1"/>
  </conditionalFormatting>
  <conditionalFormatting sqref="H7 H19:H37 I20:I25">
    <cfRule type="top10" dxfId="12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I37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221" t="s">
        <v>40</v>
      </c>
      <c r="E2" s="222"/>
      <c r="F2" s="222"/>
      <c r="G2" s="222"/>
      <c r="H2" s="223"/>
    </row>
    <row r="3" spans="2:9" ht="20.25" customHeight="1" thickBot="1" x14ac:dyDescent="0.3">
      <c r="D3" s="224"/>
      <c r="E3" s="225"/>
      <c r="F3" s="225"/>
      <c r="G3" s="225"/>
      <c r="H3" s="226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/>
      <c r="D7" s="24">
        <v>18.3</v>
      </c>
      <c r="E7" s="25">
        <f>AVERAGE(D7,F7)</f>
        <v>13.850000000000001</v>
      </c>
      <c r="F7" s="28">
        <v>9.4</v>
      </c>
      <c r="G7" s="30">
        <v>0</v>
      </c>
      <c r="H7" s="33">
        <v>27.4</v>
      </c>
      <c r="I7" s="32" t="s">
        <v>52</v>
      </c>
    </row>
    <row r="8" spans="2:9" ht="20.25" customHeight="1" x14ac:dyDescent="0.25">
      <c r="B8" s="22">
        <v>2</v>
      </c>
      <c r="C8" s="23"/>
      <c r="D8" s="24">
        <v>17.7</v>
      </c>
      <c r="E8" s="25">
        <f t="shared" ref="E8:E36" si="0">AVERAGE(D8,F8)</f>
        <v>14.55</v>
      </c>
      <c r="F8" s="28">
        <v>11.4</v>
      </c>
      <c r="G8" s="30">
        <v>0</v>
      </c>
      <c r="H8" s="33">
        <v>32.200000000000003</v>
      </c>
      <c r="I8" s="32" t="s">
        <v>54</v>
      </c>
    </row>
    <row r="9" spans="2:9" ht="20.25" customHeight="1" x14ac:dyDescent="0.25">
      <c r="B9" s="22">
        <v>3</v>
      </c>
      <c r="C9" s="23"/>
      <c r="D9" s="24">
        <v>17.8</v>
      </c>
      <c r="E9" s="25">
        <f t="shared" si="0"/>
        <v>14.5</v>
      </c>
      <c r="F9" s="28">
        <v>11.2</v>
      </c>
      <c r="G9" s="30">
        <v>0</v>
      </c>
      <c r="H9" s="33">
        <v>37</v>
      </c>
      <c r="I9" s="32" t="s">
        <v>50</v>
      </c>
    </row>
    <row r="10" spans="2:9" ht="20.25" customHeight="1" x14ac:dyDescent="0.25">
      <c r="B10" s="22">
        <v>4</v>
      </c>
      <c r="C10" s="45"/>
      <c r="D10" s="24">
        <v>15.4</v>
      </c>
      <c r="E10" s="25">
        <f t="shared" si="0"/>
        <v>12.25</v>
      </c>
      <c r="F10" s="28">
        <v>9.1</v>
      </c>
      <c r="G10" s="30">
        <v>11.8</v>
      </c>
      <c r="H10" s="33">
        <v>30.6</v>
      </c>
      <c r="I10" s="32" t="s">
        <v>44</v>
      </c>
    </row>
    <row r="11" spans="2:9" ht="20.25" customHeight="1" x14ac:dyDescent="0.25">
      <c r="B11" s="22">
        <v>5</v>
      </c>
      <c r="C11" s="23"/>
      <c r="D11" s="24">
        <v>11</v>
      </c>
      <c r="E11" s="25">
        <f t="shared" si="0"/>
        <v>8.1999999999999993</v>
      </c>
      <c r="F11" s="28">
        <v>5.4</v>
      </c>
      <c r="G11" s="30">
        <v>0</v>
      </c>
      <c r="H11" s="33">
        <v>40.200000000000003</v>
      </c>
      <c r="I11" s="32" t="s">
        <v>44</v>
      </c>
    </row>
    <row r="12" spans="2:9" ht="20.25" customHeight="1" x14ac:dyDescent="0.25">
      <c r="B12" s="22">
        <v>6</v>
      </c>
      <c r="C12" s="23"/>
      <c r="D12" s="24">
        <v>8.8000000000000007</v>
      </c>
      <c r="E12" s="25">
        <f t="shared" si="0"/>
        <v>6</v>
      </c>
      <c r="F12" s="28">
        <v>3.2</v>
      </c>
      <c r="G12" s="30">
        <v>0</v>
      </c>
      <c r="H12" s="33">
        <v>49.9</v>
      </c>
      <c r="I12" s="32" t="s">
        <v>45</v>
      </c>
    </row>
    <row r="13" spans="2:9" ht="20.25" customHeight="1" x14ac:dyDescent="0.25">
      <c r="B13" s="22">
        <v>7</v>
      </c>
      <c r="C13" s="23"/>
      <c r="D13" s="24">
        <v>13.3</v>
      </c>
      <c r="E13" s="25">
        <f t="shared" si="0"/>
        <v>5.65</v>
      </c>
      <c r="F13" s="28">
        <v>-2</v>
      </c>
      <c r="G13" s="30">
        <v>0</v>
      </c>
      <c r="H13" s="33">
        <v>25.7</v>
      </c>
      <c r="I13" s="32" t="s">
        <v>45</v>
      </c>
    </row>
    <row r="14" spans="2:9" ht="20.25" customHeight="1" x14ac:dyDescent="0.25">
      <c r="B14" s="22">
        <v>8</v>
      </c>
      <c r="C14" s="23"/>
      <c r="D14" s="24">
        <v>9.1</v>
      </c>
      <c r="E14" s="25">
        <f t="shared" si="0"/>
        <v>6.15</v>
      </c>
      <c r="F14" s="28">
        <v>3.2</v>
      </c>
      <c r="G14" s="30">
        <v>0</v>
      </c>
      <c r="H14" s="33">
        <v>35.4</v>
      </c>
      <c r="I14" s="32"/>
    </row>
    <row r="15" spans="2:9" ht="20.25" customHeight="1" x14ac:dyDescent="0.25">
      <c r="B15" s="22">
        <v>9</v>
      </c>
      <c r="C15" s="23"/>
      <c r="D15" s="24">
        <v>9.4</v>
      </c>
      <c r="E15" s="25">
        <f t="shared" si="0"/>
        <v>6.45</v>
      </c>
      <c r="F15" s="28">
        <v>3.5</v>
      </c>
      <c r="G15" s="30">
        <v>0</v>
      </c>
      <c r="H15" s="33">
        <v>43.5</v>
      </c>
      <c r="I15" s="32" t="s">
        <v>44</v>
      </c>
    </row>
    <row r="16" spans="2:9" ht="20.25" customHeight="1" x14ac:dyDescent="0.25">
      <c r="B16" s="22">
        <v>10</v>
      </c>
      <c r="C16" s="23"/>
      <c r="D16" s="24">
        <v>12.9</v>
      </c>
      <c r="E16" s="25">
        <f t="shared" si="0"/>
        <v>8.25</v>
      </c>
      <c r="F16" s="28">
        <v>3.6</v>
      </c>
      <c r="G16" s="30">
        <v>0</v>
      </c>
      <c r="H16" s="33">
        <v>40.200000000000003</v>
      </c>
      <c r="I16" s="32" t="s">
        <v>44</v>
      </c>
    </row>
    <row r="17" spans="2:9" ht="20.25" customHeight="1" x14ac:dyDescent="0.25">
      <c r="B17" s="22">
        <v>11</v>
      </c>
      <c r="C17" s="23"/>
      <c r="D17" s="24">
        <v>14.6</v>
      </c>
      <c r="E17" s="25">
        <f t="shared" si="0"/>
        <v>11.85</v>
      </c>
      <c r="F17" s="28">
        <v>9.1</v>
      </c>
      <c r="G17" s="30">
        <v>0</v>
      </c>
      <c r="H17" s="33">
        <v>38.6</v>
      </c>
      <c r="I17" s="32" t="s">
        <v>44</v>
      </c>
    </row>
    <row r="18" spans="2:9" ht="20.25" customHeight="1" x14ac:dyDescent="0.25">
      <c r="B18" s="22">
        <v>12</v>
      </c>
      <c r="C18" s="23"/>
      <c r="D18" s="24">
        <v>13.8</v>
      </c>
      <c r="E18" s="25">
        <f t="shared" si="0"/>
        <v>11.15</v>
      </c>
      <c r="F18" s="28">
        <v>8.5</v>
      </c>
      <c r="G18" s="30">
        <v>0</v>
      </c>
      <c r="H18" s="33">
        <v>48.3</v>
      </c>
      <c r="I18" s="32" t="s">
        <v>45</v>
      </c>
    </row>
    <row r="19" spans="2:9" ht="20.25" customHeight="1" x14ac:dyDescent="0.25">
      <c r="B19" s="22">
        <v>13</v>
      </c>
      <c r="C19" s="23"/>
      <c r="D19" s="24">
        <v>8.5</v>
      </c>
      <c r="E19" s="25">
        <f t="shared" si="0"/>
        <v>6.25</v>
      </c>
      <c r="F19" s="28">
        <v>4</v>
      </c>
      <c r="G19" s="30">
        <v>0</v>
      </c>
      <c r="H19" s="33">
        <v>53.1</v>
      </c>
      <c r="I19" s="32" t="s">
        <v>44</v>
      </c>
    </row>
    <row r="20" spans="2:9" ht="20.25" customHeight="1" x14ac:dyDescent="0.25">
      <c r="B20" s="22">
        <v>14</v>
      </c>
      <c r="C20" s="23"/>
      <c r="D20" s="24">
        <v>13.1</v>
      </c>
      <c r="E20" s="25">
        <f t="shared" si="0"/>
        <v>6.5</v>
      </c>
      <c r="F20" s="28">
        <v>-0.1</v>
      </c>
      <c r="G20" s="30">
        <v>0</v>
      </c>
      <c r="H20" s="33">
        <v>24.1</v>
      </c>
      <c r="I20" s="32" t="s">
        <v>45</v>
      </c>
    </row>
    <row r="21" spans="2:9" ht="20.25" customHeight="1" x14ac:dyDescent="0.25">
      <c r="B21" s="22">
        <v>15</v>
      </c>
      <c r="C21" s="23"/>
      <c r="D21" s="24">
        <v>12.2</v>
      </c>
      <c r="E21" s="25">
        <f t="shared" si="0"/>
        <v>4.75</v>
      </c>
      <c r="F21" s="28">
        <v>-2.7</v>
      </c>
      <c r="G21" s="30">
        <v>0</v>
      </c>
      <c r="H21" s="33" t="s">
        <v>42</v>
      </c>
      <c r="I21" s="32" t="s">
        <v>42</v>
      </c>
    </row>
    <row r="22" spans="2:9" ht="20.25" customHeight="1" x14ac:dyDescent="0.25">
      <c r="B22" s="22">
        <v>16</v>
      </c>
      <c r="C22" s="23"/>
      <c r="D22" s="24">
        <v>14.7</v>
      </c>
      <c r="E22" s="25">
        <f t="shared" si="0"/>
        <v>6.9499999999999993</v>
      </c>
      <c r="F22" s="28">
        <v>-0.8</v>
      </c>
      <c r="G22" s="30">
        <v>0</v>
      </c>
      <c r="H22" s="33" t="s">
        <v>42</v>
      </c>
      <c r="I22" s="32" t="s">
        <v>42</v>
      </c>
    </row>
    <row r="23" spans="2:9" ht="20.25" customHeight="1" x14ac:dyDescent="0.25">
      <c r="B23" s="22">
        <v>17</v>
      </c>
      <c r="C23" s="23"/>
      <c r="D23" s="24">
        <v>18.399999999999999</v>
      </c>
      <c r="E23" s="25">
        <f t="shared" si="0"/>
        <v>10.25</v>
      </c>
      <c r="F23" s="28">
        <v>2.1</v>
      </c>
      <c r="G23" s="30">
        <v>0</v>
      </c>
      <c r="H23" s="33" t="s">
        <v>42</v>
      </c>
      <c r="I23" s="32" t="s">
        <v>42</v>
      </c>
    </row>
    <row r="24" spans="2:9" ht="20.25" customHeight="1" x14ac:dyDescent="0.25">
      <c r="B24" s="22">
        <v>18</v>
      </c>
      <c r="C24" s="23"/>
      <c r="D24" s="24">
        <v>16.100000000000001</v>
      </c>
      <c r="E24" s="25">
        <f t="shared" si="0"/>
        <v>8.6000000000000014</v>
      </c>
      <c r="F24" s="28">
        <v>1.1000000000000001</v>
      </c>
      <c r="G24" s="30">
        <v>0</v>
      </c>
      <c r="H24" s="33" t="s">
        <v>42</v>
      </c>
      <c r="I24" s="32" t="s">
        <v>42</v>
      </c>
    </row>
    <row r="25" spans="2:9" ht="20.25" customHeight="1" x14ac:dyDescent="0.25">
      <c r="B25" s="22">
        <v>19</v>
      </c>
      <c r="C25" s="23"/>
      <c r="D25" s="24">
        <v>14.7</v>
      </c>
      <c r="E25" s="25">
        <f t="shared" si="0"/>
        <v>6.6999999999999993</v>
      </c>
      <c r="F25" s="28">
        <v>-1.3</v>
      </c>
      <c r="G25" s="30">
        <v>0</v>
      </c>
      <c r="H25" s="33" t="s">
        <v>42</v>
      </c>
      <c r="I25" s="32" t="s">
        <v>42</v>
      </c>
    </row>
    <row r="26" spans="2:9" ht="20.25" customHeight="1" x14ac:dyDescent="0.25">
      <c r="B26" s="22">
        <v>20</v>
      </c>
      <c r="C26" s="23"/>
      <c r="D26" s="24">
        <v>16.600000000000001</v>
      </c>
      <c r="E26" s="25">
        <f t="shared" si="0"/>
        <v>8.15</v>
      </c>
      <c r="F26" s="28">
        <v>-0.3</v>
      </c>
      <c r="G26" s="30">
        <v>0</v>
      </c>
      <c r="H26" s="33" t="s">
        <v>42</v>
      </c>
      <c r="I26" s="32" t="s">
        <v>42</v>
      </c>
    </row>
    <row r="27" spans="2:9" ht="20.25" customHeight="1" x14ac:dyDescent="0.25">
      <c r="B27" s="22">
        <v>21</v>
      </c>
      <c r="C27" s="23"/>
      <c r="D27" s="24">
        <v>16.7</v>
      </c>
      <c r="E27" s="25">
        <f t="shared" si="0"/>
        <v>8.25</v>
      </c>
      <c r="F27" s="28">
        <v>-0.2</v>
      </c>
      <c r="G27" s="30">
        <v>0</v>
      </c>
      <c r="H27" s="33" t="s">
        <v>42</v>
      </c>
      <c r="I27" s="32" t="s">
        <v>42</v>
      </c>
    </row>
    <row r="28" spans="2:9" ht="20.25" customHeight="1" x14ac:dyDescent="0.25">
      <c r="B28" s="22">
        <v>22</v>
      </c>
      <c r="C28" s="23"/>
      <c r="D28" s="24">
        <v>17.399999999999999</v>
      </c>
      <c r="E28" s="25">
        <f t="shared" si="0"/>
        <v>9.6499999999999986</v>
      </c>
      <c r="F28" s="28">
        <v>1.9</v>
      </c>
      <c r="G28" s="30">
        <v>0</v>
      </c>
      <c r="H28" s="33">
        <v>24.1</v>
      </c>
      <c r="I28" s="32" t="s">
        <v>52</v>
      </c>
    </row>
    <row r="29" spans="2:9" ht="20.25" customHeight="1" x14ac:dyDescent="0.25">
      <c r="B29" s="22">
        <v>23</v>
      </c>
      <c r="C29" s="23"/>
      <c r="D29" s="24">
        <v>17.7</v>
      </c>
      <c r="E29" s="25">
        <f t="shared" si="0"/>
        <v>13.3</v>
      </c>
      <c r="F29" s="28">
        <v>8.9</v>
      </c>
      <c r="G29" s="30">
        <v>0</v>
      </c>
      <c r="H29" s="33">
        <v>25.7</v>
      </c>
      <c r="I29" s="32" t="s">
        <v>52</v>
      </c>
    </row>
    <row r="30" spans="2:9" ht="20.25" customHeight="1" x14ac:dyDescent="0.25">
      <c r="B30" s="22">
        <v>24</v>
      </c>
      <c r="C30" s="45"/>
      <c r="D30" s="24">
        <v>14.6</v>
      </c>
      <c r="E30" s="25">
        <f t="shared" si="0"/>
        <v>11.75</v>
      </c>
      <c r="F30" s="28">
        <v>8.9</v>
      </c>
      <c r="G30" s="30">
        <v>1</v>
      </c>
      <c r="H30" s="33" t="s">
        <v>42</v>
      </c>
      <c r="I30" s="32" t="s">
        <v>42</v>
      </c>
    </row>
    <row r="31" spans="2:9" ht="20.25" customHeight="1" x14ac:dyDescent="0.25">
      <c r="B31" s="22">
        <v>25</v>
      </c>
      <c r="C31" s="45"/>
      <c r="D31" s="24">
        <v>11.3</v>
      </c>
      <c r="E31" s="25">
        <f t="shared" si="0"/>
        <v>7.75</v>
      </c>
      <c r="F31" s="28">
        <v>4.2</v>
      </c>
      <c r="G31" s="30">
        <v>2</v>
      </c>
      <c r="H31" s="33">
        <v>45.1</v>
      </c>
      <c r="I31" s="32" t="s">
        <v>46</v>
      </c>
    </row>
    <row r="32" spans="2:9" ht="20.25" customHeight="1" x14ac:dyDescent="0.25">
      <c r="B32" s="22">
        <v>26</v>
      </c>
      <c r="C32" s="23"/>
      <c r="D32" s="24">
        <v>8.5</v>
      </c>
      <c r="E32" s="25">
        <f t="shared" si="0"/>
        <v>4.0999999999999996</v>
      </c>
      <c r="F32" s="28">
        <v>-0.3</v>
      </c>
      <c r="G32" s="30">
        <v>0</v>
      </c>
      <c r="H32" s="33">
        <v>38.6</v>
      </c>
      <c r="I32" s="32" t="s">
        <v>45</v>
      </c>
    </row>
    <row r="33" spans="2:9" ht="20.25" customHeight="1" x14ac:dyDescent="0.25">
      <c r="B33" s="22">
        <v>27</v>
      </c>
      <c r="C33" s="23"/>
      <c r="D33" s="24">
        <v>9.1999999999999993</v>
      </c>
      <c r="E33" s="25">
        <f t="shared" si="0"/>
        <v>3.3</v>
      </c>
      <c r="F33" s="28">
        <v>-2.6</v>
      </c>
      <c r="G33" s="30">
        <v>0</v>
      </c>
      <c r="H33" s="33" t="s">
        <v>42</v>
      </c>
      <c r="I33" s="32" t="s">
        <v>42</v>
      </c>
    </row>
    <row r="34" spans="2:9" ht="20.25" customHeight="1" x14ac:dyDescent="0.25">
      <c r="B34" s="22">
        <v>28</v>
      </c>
      <c r="C34" s="23"/>
      <c r="D34" s="24">
        <v>10.199999999999999</v>
      </c>
      <c r="E34" s="25">
        <f t="shared" si="0"/>
        <v>3.05</v>
      </c>
      <c r="F34" s="28">
        <v>-4.0999999999999996</v>
      </c>
      <c r="G34" s="30">
        <v>0</v>
      </c>
      <c r="H34" s="33" t="s">
        <v>42</v>
      </c>
      <c r="I34" s="32" t="s">
        <v>42</v>
      </c>
    </row>
    <row r="35" spans="2:9" ht="20.25" customHeight="1" x14ac:dyDescent="0.25">
      <c r="B35" s="22">
        <v>29</v>
      </c>
      <c r="C35" s="23"/>
      <c r="D35" s="24">
        <v>8.6</v>
      </c>
      <c r="E35" s="25">
        <f t="shared" si="0"/>
        <v>5.05</v>
      </c>
      <c r="F35" s="28">
        <v>1.5</v>
      </c>
      <c r="G35" s="30">
        <v>0</v>
      </c>
      <c r="H35" s="33">
        <v>29</v>
      </c>
      <c r="I35" s="32" t="s">
        <v>46</v>
      </c>
    </row>
    <row r="36" spans="2:9" ht="20.25" customHeight="1" thickBot="1" x14ac:dyDescent="0.3">
      <c r="B36" s="22">
        <v>30</v>
      </c>
      <c r="C36" s="23"/>
      <c r="D36" s="24">
        <v>6.4</v>
      </c>
      <c r="E36" s="25">
        <f t="shared" si="0"/>
        <v>2.95</v>
      </c>
      <c r="F36" s="28">
        <v>-0.5</v>
      </c>
      <c r="G36" s="30">
        <v>0</v>
      </c>
      <c r="H36" s="33">
        <v>30.6</v>
      </c>
      <c r="I36" s="32" t="s">
        <v>45</v>
      </c>
    </row>
    <row r="37" spans="2:9" ht="20.25" customHeight="1" thickTop="1" x14ac:dyDescent="0.25">
      <c r="B37" s="136"/>
      <c r="C37" s="136"/>
      <c r="D37" s="36">
        <f>AVERAGE(D7:D36)</f>
        <v>13.233333333333331</v>
      </c>
      <c r="E37" s="37">
        <f>AVERAGE(E7:E36)</f>
        <v>8.2050000000000018</v>
      </c>
      <c r="F37" s="38">
        <f>AVERAGE(F7:F36)</f>
        <v>3.1766666666666681</v>
      </c>
      <c r="G37" s="39">
        <f>SUM(G7:G36)</f>
        <v>14.8</v>
      </c>
      <c r="H37" s="40">
        <f>MAX(H7:H36)</f>
        <v>53.1</v>
      </c>
      <c r="I37" s="41" t="s">
        <v>44</v>
      </c>
    </row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11" priority="38" bottom="1" rank="1"/>
    <cfRule type="top10" dxfId="10" priority="39" rank="1"/>
  </conditionalFormatting>
  <conditionalFormatting sqref="F7:F36">
    <cfRule type="top10" dxfId="9" priority="40" bottom="1" rank="1"/>
    <cfRule type="top10" dxfId="8" priority="41" rank="1"/>
  </conditionalFormatting>
  <conditionalFormatting sqref="G7:G36">
    <cfRule type="top10" dxfId="7" priority="42" rank="1"/>
  </conditionalFormatting>
  <conditionalFormatting sqref="H7 H19:H36 I20:I25">
    <cfRule type="top10" dxfId="6" priority="43" rank="1"/>
  </conditionalFormatting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227" t="s">
        <v>41</v>
      </c>
      <c r="E2" s="228"/>
      <c r="F2" s="228"/>
      <c r="G2" s="228"/>
      <c r="H2" s="229"/>
    </row>
    <row r="3" spans="2:9" ht="20.25" customHeight="1" thickBot="1" x14ac:dyDescent="0.3">
      <c r="D3" s="230"/>
      <c r="E3" s="231"/>
      <c r="F3" s="231"/>
      <c r="G3" s="231"/>
      <c r="H3" s="232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45"/>
      <c r="D7" s="24">
        <v>2.2999999999999998</v>
      </c>
      <c r="E7" s="25">
        <f>AVERAGE(D7,F7)</f>
        <v>0.74999999999999989</v>
      </c>
      <c r="F7" s="28">
        <v>-0.8</v>
      </c>
      <c r="G7" s="30">
        <v>1.4</v>
      </c>
      <c r="H7" s="33">
        <v>41.8</v>
      </c>
      <c r="I7" s="32" t="s">
        <v>44</v>
      </c>
    </row>
    <row r="8" spans="2:9" ht="20.25" customHeight="1" x14ac:dyDescent="0.25">
      <c r="B8" s="22">
        <v>2</v>
      </c>
      <c r="C8" s="23"/>
      <c r="D8" s="24">
        <v>2.2999999999999998</v>
      </c>
      <c r="E8" s="25">
        <f t="shared" ref="E8:E37" si="0">AVERAGE(D8,F8)</f>
        <v>0.14999999999999991</v>
      </c>
      <c r="F8" s="28">
        <v>-2</v>
      </c>
      <c r="G8" s="30">
        <v>0</v>
      </c>
      <c r="H8" s="33">
        <v>48.3</v>
      </c>
      <c r="I8" s="32" t="s">
        <v>44</v>
      </c>
    </row>
    <row r="9" spans="2:9" ht="20.25" customHeight="1" x14ac:dyDescent="0.25">
      <c r="B9" s="22">
        <v>3</v>
      </c>
      <c r="C9" s="23"/>
      <c r="D9" s="24">
        <v>7.2</v>
      </c>
      <c r="E9" s="25">
        <f t="shared" si="0"/>
        <v>3.05</v>
      </c>
      <c r="F9" s="28">
        <v>-1.1000000000000001</v>
      </c>
      <c r="G9" s="30">
        <v>0</v>
      </c>
      <c r="H9" s="33">
        <v>33.799999999999997</v>
      </c>
      <c r="I9" s="32" t="s">
        <v>44</v>
      </c>
    </row>
    <row r="10" spans="2:9" ht="20.25" customHeight="1" x14ac:dyDescent="0.25">
      <c r="B10" s="22">
        <v>4</v>
      </c>
      <c r="C10" s="23"/>
      <c r="D10" s="24">
        <v>9.1</v>
      </c>
      <c r="E10" s="25">
        <f t="shared" si="0"/>
        <v>3.15</v>
      </c>
      <c r="F10" s="28">
        <v>-2.8</v>
      </c>
      <c r="G10" s="30">
        <v>0</v>
      </c>
      <c r="H10" s="33" t="s">
        <v>42</v>
      </c>
      <c r="I10" s="32" t="s">
        <v>42</v>
      </c>
    </row>
    <row r="11" spans="2:9" ht="20.25" customHeight="1" x14ac:dyDescent="0.25">
      <c r="B11" s="22">
        <v>5</v>
      </c>
      <c r="C11" s="23"/>
      <c r="D11" s="24">
        <v>9.1999999999999993</v>
      </c>
      <c r="E11" s="25">
        <f t="shared" si="0"/>
        <v>2.2499999999999996</v>
      </c>
      <c r="F11" s="28">
        <v>-4.7</v>
      </c>
      <c r="G11" s="30">
        <v>0</v>
      </c>
      <c r="H11" s="33" t="s">
        <v>42</v>
      </c>
      <c r="I11" s="32" t="s">
        <v>42</v>
      </c>
    </row>
    <row r="12" spans="2:9" ht="20.25" customHeight="1" x14ac:dyDescent="0.25">
      <c r="B12" s="22">
        <v>6</v>
      </c>
      <c r="C12" s="23"/>
      <c r="D12" s="24">
        <v>9.6</v>
      </c>
      <c r="E12" s="25">
        <f t="shared" si="0"/>
        <v>2.5499999999999998</v>
      </c>
      <c r="F12" s="28">
        <v>-4.5</v>
      </c>
      <c r="G12" s="44">
        <v>0.2</v>
      </c>
      <c r="H12" s="33" t="s">
        <v>42</v>
      </c>
      <c r="I12" s="32" t="s">
        <v>42</v>
      </c>
    </row>
    <row r="13" spans="2:9" ht="20.25" customHeight="1" x14ac:dyDescent="0.25">
      <c r="B13" s="22">
        <v>7</v>
      </c>
      <c r="C13" s="23"/>
      <c r="D13" s="24">
        <v>9.3000000000000007</v>
      </c>
      <c r="E13" s="25">
        <f t="shared" si="0"/>
        <v>2.6500000000000004</v>
      </c>
      <c r="F13" s="28">
        <v>-4</v>
      </c>
      <c r="G13" s="30">
        <v>0</v>
      </c>
      <c r="H13" s="33" t="s">
        <v>42</v>
      </c>
      <c r="I13" s="32" t="s">
        <v>42</v>
      </c>
    </row>
    <row r="14" spans="2:9" ht="20.25" customHeight="1" x14ac:dyDescent="0.25">
      <c r="B14" s="22">
        <v>8</v>
      </c>
      <c r="C14" s="23"/>
      <c r="D14" s="24">
        <v>10.9</v>
      </c>
      <c r="E14" s="25">
        <f t="shared" si="0"/>
        <v>6.4</v>
      </c>
      <c r="F14" s="28">
        <v>1.9</v>
      </c>
      <c r="G14" s="30">
        <v>1.2</v>
      </c>
      <c r="H14" s="33">
        <v>27.4</v>
      </c>
      <c r="I14" s="32" t="s">
        <v>45</v>
      </c>
    </row>
    <row r="15" spans="2:9" ht="20.25" customHeight="1" x14ac:dyDescent="0.25">
      <c r="B15" s="22">
        <v>9</v>
      </c>
      <c r="C15" s="23"/>
      <c r="D15" s="24">
        <v>8.1999999999999993</v>
      </c>
      <c r="E15" s="25">
        <f t="shared" si="0"/>
        <v>5.5</v>
      </c>
      <c r="F15" s="28">
        <v>2.8</v>
      </c>
      <c r="G15" s="30">
        <v>6.4</v>
      </c>
      <c r="H15" s="33">
        <v>33.799999999999997</v>
      </c>
      <c r="I15" s="32" t="s">
        <v>44</v>
      </c>
    </row>
    <row r="16" spans="2:9" ht="20.25" customHeight="1" x14ac:dyDescent="0.25">
      <c r="B16" s="22">
        <v>10</v>
      </c>
      <c r="C16" s="45"/>
      <c r="D16" s="24">
        <v>9.6999999999999993</v>
      </c>
      <c r="E16" s="25">
        <f t="shared" si="0"/>
        <v>6.4499999999999993</v>
      </c>
      <c r="F16" s="28">
        <v>3.2</v>
      </c>
      <c r="G16" s="30">
        <v>11.4</v>
      </c>
      <c r="H16" s="33">
        <v>43.5</v>
      </c>
      <c r="I16" s="32" t="s">
        <v>52</v>
      </c>
    </row>
    <row r="17" spans="2:9" ht="20.25" customHeight="1" x14ac:dyDescent="0.25">
      <c r="B17" s="22">
        <v>11</v>
      </c>
      <c r="C17" s="23"/>
      <c r="D17" s="24">
        <v>9.1999999999999993</v>
      </c>
      <c r="E17" s="25">
        <f t="shared" si="0"/>
        <v>5.6</v>
      </c>
      <c r="F17" s="28">
        <v>2</v>
      </c>
      <c r="G17" s="30">
        <v>16.8</v>
      </c>
      <c r="H17" s="33">
        <v>41.8</v>
      </c>
      <c r="I17" s="32" t="s">
        <v>52</v>
      </c>
    </row>
    <row r="18" spans="2:9" ht="20.25" customHeight="1" x14ac:dyDescent="0.25">
      <c r="B18" s="22">
        <v>12</v>
      </c>
      <c r="C18" s="23"/>
      <c r="D18" s="24">
        <v>6.4</v>
      </c>
      <c r="E18" s="25">
        <f t="shared" si="0"/>
        <v>2.3000000000000003</v>
      </c>
      <c r="F18" s="28">
        <v>-1.8</v>
      </c>
      <c r="G18" s="30">
        <v>0</v>
      </c>
      <c r="H18" s="33">
        <v>25.7</v>
      </c>
      <c r="I18" s="32" t="s">
        <v>44</v>
      </c>
    </row>
    <row r="19" spans="2:9" ht="20.25" customHeight="1" x14ac:dyDescent="0.25">
      <c r="B19" s="22">
        <v>13</v>
      </c>
      <c r="C19" s="45"/>
      <c r="D19" s="24">
        <v>5.7</v>
      </c>
      <c r="E19" s="25">
        <f t="shared" si="0"/>
        <v>1.1500000000000001</v>
      </c>
      <c r="F19" s="28">
        <v>-3.4</v>
      </c>
      <c r="G19" s="30">
        <v>1.8</v>
      </c>
      <c r="H19" s="33" t="s">
        <v>42</v>
      </c>
      <c r="I19" s="32" t="s">
        <v>42</v>
      </c>
    </row>
    <row r="20" spans="2:9" ht="20.25" customHeight="1" x14ac:dyDescent="0.25">
      <c r="B20" s="22">
        <v>14</v>
      </c>
      <c r="C20" s="45"/>
      <c r="D20" s="24">
        <v>9</v>
      </c>
      <c r="E20" s="25">
        <f t="shared" si="0"/>
        <v>6.2</v>
      </c>
      <c r="F20" s="28">
        <v>3.4</v>
      </c>
      <c r="G20" s="30">
        <v>7</v>
      </c>
      <c r="H20" s="33" t="s">
        <v>42</v>
      </c>
      <c r="I20" s="32" t="s">
        <v>42</v>
      </c>
    </row>
    <row r="21" spans="2:9" ht="20.25" customHeight="1" x14ac:dyDescent="0.25">
      <c r="B21" s="22">
        <v>15</v>
      </c>
      <c r="C21" s="23"/>
      <c r="D21" s="24">
        <v>6.7</v>
      </c>
      <c r="E21" s="25">
        <f t="shared" si="0"/>
        <v>4.25</v>
      </c>
      <c r="F21" s="28">
        <v>1.8</v>
      </c>
      <c r="G21" s="30">
        <v>2</v>
      </c>
      <c r="H21" s="33">
        <v>30.6</v>
      </c>
      <c r="I21" s="32" t="s">
        <v>44</v>
      </c>
    </row>
    <row r="22" spans="2:9" ht="20.25" customHeight="1" x14ac:dyDescent="0.25">
      <c r="B22" s="22">
        <v>16</v>
      </c>
      <c r="C22" s="45"/>
      <c r="D22" s="24">
        <v>5.7</v>
      </c>
      <c r="E22" s="25">
        <f t="shared" si="0"/>
        <v>3.5</v>
      </c>
      <c r="F22" s="28">
        <v>1.3</v>
      </c>
      <c r="G22" s="30">
        <v>0.6</v>
      </c>
      <c r="H22" s="33">
        <v>32.200000000000003</v>
      </c>
      <c r="I22" s="32" t="s">
        <v>53</v>
      </c>
    </row>
    <row r="23" spans="2:9" ht="20.25" customHeight="1" x14ac:dyDescent="0.25">
      <c r="B23" s="22">
        <v>17</v>
      </c>
      <c r="C23" s="23"/>
      <c r="D23" s="24">
        <v>7.2</v>
      </c>
      <c r="E23" s="25">
        <f t="shared" si="0"/>
        <v>4.2</v>
      </c>
      <c r="F23" s="28">
        <v>1.2</v>
      </c>
      <c r="G23" s="30">
        <v>0</v>
      </c>
      <c r="H23" s="33">
        <v>33.799999999999997</v>
      </c>
      <c r="I23" s="32" t="s">
        <v>44</v>
      </c>
    </row>
    <row r="24" spans="2:9" ht="20.25" customHeight="1" x14ac:dyDescent="0.25">
      <c r="B24" s="22">
        <v>18</v>
      </c>
      <c r="C24" s="23"/>
      <c r="D24" s="24">
        <v>10.199999999999999</v>
      </c>
      <c r="E24" s="25">
        <f t="shared" si="0"/>
        <v>6.4499999999999993</v>
      </c>
      <c r="F24" s="28">
        <v>2.7</v>
      </c>
      <c r="G24" s="30">
        <v>0</v>
      </c>
      <c r="H24" s="33">
        <v>43.5</v>
      </c>
      <c r="I24" s="32" t="s">
        <v>45</v>
      </c>
    </row>
    <row r="25" spans="2:9" ht="20.25" customHeight="1" x14ac:dyDescent="0.25">
      <c r="B25" s="22">
        <v>19</v>
      </c>
      <c r="C25" s="23"/>
      <c r="D25" s="24">
        <v>8.9</v>
      </c>
      <c r="E25" s="25">
        <f t="shared" si="0"/>
        <v>4.05</v>
      </c>
      <c r="F25" s="28">
        <v>-0.8</v>
      </c>
      <c r="G25" s="30">
        <v>0</v>
      </c>
      <c r="H25" s="33">
        <v>27.4</v>
      </c>
      <c r="I25" s="32" t="s">
        <v>44</v>
      </c>
    </row>
    <row r="26" spans="2:9" ht="20.25" customHeight="1" x14ac:dyDescent="0.25">
      <c r="B26" s="22">
        <v>20</v>
      </c>
      <c r="C26" s="23"/>
      <c r="D26" s="24">
        <v>14.1</v>
      </c>
      <c r="E26" s="25">
        <f t="shared" si="0"/>
        <v>5.9499999999999993</v>
      </c>
      <c r="F26" s="28">
        <v>-2.2000000000000002</v>
      </c>
      <c r="G26" s="30">
        <v>0</v>
      </c>
      <c r="H26" s="33" t="s">
        <v>42</v>
      </c>
      <c r="I26" s="33" t="s">
        <v>42</v>
      </c>
    </row>
    <row r="27" spans="2:9" ht="20.25" customHeight="1" x14ac:dyDescent="0.25">
      <c r="B27" s="22">
        <v>21</v>
      </c>
      <c r="C27" s="23"/>
      <c r="D27" s="24">
        <v>15.4</v>
      </c>
      <c r="E27" s="25">
        <f t="shared" si="0"/>
        <v>8.6</v>
      </c>
      <c r="F27" s="28">
        <v>1.8</v>
      </c>
      <c r="G27" s="30">
        <v>0</v>
      </c>
      <c r="H27" s="33" t="s">
        <v>42</v>
      </c>
      <c r="I27" s="33" t="s">
        <v>42</v>
      </c>
    </row>
    <row r="28" spans="2:9" ht="20.25" customHeight="1" x14ac:dyDescent="0.25">
      <c r="B28" s="22">
        <v>22</v>
      </c>
      <c r="C28" s="23"/>
      <c r="D28" s="24">
        <v>12.8</v>
      </c>
      <c r="E28" s="25">
        <f t="shared" si="0"/>
        <v>7.45</v>
      </c>
      <c r="F28" s="28">
        <v>2.1</v>
      </c>
      <c r="G28" s="30">
        <v>0</v>
      </c>
      <c r="H28" s="33" t="s">
        <v>42</v>
      </c>
      <c r="I28" s="33" t="s">
        <v>42</v>
      </c>
    </row>
    <row r="29" spans="2:9" ht="20.25" customHeight="1" x14ac:dyDescent="0.25">
      <c r="B29" s="22">
        <v>23</v>
      </c>
      <c r="C29" s="23"/>
      <c r="D29" s="24">
        <v>11.4</v>
      </c>
      <c r="E29" s="25">
        <f t="shared" si="0"/>
        <v>5.9</v>
      </c>
      <c r="F29" s="28">
        <v>0.4</v>
      </c>
      <c r="G29" s="30">
        <v>0</v>
      </c>
      <c r="H29" s="33" t="s">
        <v>42</v>
      </c>
      <c r="I29" s="33" t="s">
        <v>42</v>
      </c>
    </row>
    <row r="30" spans="2:9" ht="20.25" customHeight="1" x14ac:dyDescent="0.25">
      <c r="B30" s="22">
        <v>24</v>
      </c>
      <c r="C30" s="23"/>
      <c r="D30" s="24">
        <v>12.4</v>
      </c>
      <c r="E30" s="25">
        <f t="shared" si="0"/>
        <v>5.65</v>
      </c>
      <c r="F30" s="28">
        <v>-1.1000000000000001</v>
      </c>
      <c r="G30" s="44">
        <v>0.2</v>
      </c>
      <c r="H30" s="33" t="s">
        <v>42</v>
      </c>
      <c r="I30" s="33" t="s">
        <v>42</v>
      </c>
    </row>
    <row r="31" spans="2:9" ht="20.25" customHeight="1" x14ac:dyDescent="0.25">
      <c r="B31" s="22">
        <v>25</v>
      </c>
      <c r="C31" s="45"/>
      <c r="D31" s="24">
        <v>10.8</v>
      </c>
      <c r="E31" s="25">
        <f t="shared" si="0"/>
        <v>4.95</v>
      </c>
      <c r="F31" s="28">
        <v>-0.9</v>
      </c>
      <c r="G31" s="30">
        <v>0.8</v>
      </c>
      <c r="H31" s="33">
        <v>37</v>
      </c>
      <c r="I31" s="32" t="s">
        <v>50</v>
      </c>
    </row>
    <row r="32" spans="2:9" ht="20.25" customHeight="1" x14ac:dyDescent="0.25">
      <c r="B32" s="22">
        <v>26</v>
      </c>
      <c r="C32" s="23"/>
      <c r="D32" s="24">
        <v>6.8</v>
      </c>
      <c r="E32" s="25">
        <f t="shared" si="0"/>
        <v>4.5</v>
      </c>
      <c r="F32" s="28">
        <v>2.2000000000000002</v>
      </c>
      <c r="G32" s="30">
        <v>7.8</v>
      </c>
      <c r="H32" s="33" t="s">
        <v>42</v>
      </c>
      <c r="I32" s="32" t="s">
        <v>42</v>
      </c>
    </row>
    <row r="33" spans="2:9" ht="20.25" customHeight="1" x14ac:dyDescent="0.25">
      <c r="B33" s="22">
        <v>27</v>
      </c>
      <c r="C33" s="45"/>
      <c r="D33" s="24">
        <v>4.7</v>
      </c>
      <c r="E33" s="25">
        <f t="shared" si="0"/>
        <v>2.35</v>
      </c>
      <c r="F33" s="28">
        <v>0</v>
      </c>
      <c r="G33" s="30">
        <v>15.2</v>
      </c>
      <c r="H33" s="33">
        <v>46.7</v>
      </c>
      <c r="I33" s="32" t="s">
        <v>57</v>
      </c>
    </row>
    <row r="34" spans="2:9" ht="20.25" customHeight="1" x14ac:dyDescent="0.25">
      <c r="B34" s="22">
        <v>28</v>
      </c>
      <c r="C34" s="45"/>
      <c r="D34" s="24">
        <v>6.5</v>
      </c>
      <c r="E34" s="25">
        <f t="shared" si="0"/>
        <v>3.45</v>
      </c>
      <c r="F34" s="28">
        <v>0.4</v>
      </c>
      <c r="G34" s="30">
        <v>9.4</v>
      </c>
      <c r="H34" s="33">
        <v>32.200000000000003</v>
      </c>
      <c r="I34" s="32" t="s">
        <v>57</v>
      </c>
    </row>
    <row r="35" spans="2:9" ht="20.25" customHeight="1" x14ac:dyDescent="0.25">
      <c r="B35" s="22">
        <v>29</v>
      </c>
      <c r="C35" s="23"/>
      <c r="D35" s="24">
        <v>9.9</v>
      </c>
      <c r="E35" s="25">
        <f t="shared" si="0"/>
        <v>6.8000000000000007</v>
      </c>
      <c r="F35" s="28">
        <v>3.7</v>
      </c>
      <c r="G35" s="30">
        <v>5.8</v>
      </c>
      <c r="H35" s="33">
        <v>25.7</v>
      </c>
      <c r="I35" s="32" t="s">
        <v>44</v>
      </c>
    </row>
    <row r="36" spans="2:9" ht="20.25" customHeight="1" x14ac:dyDescent="0.25">
      <c r="B36" s="22">
        <v>30</v>
      </c>
      <c r="C36" s="23"/>
      <c r="D36" s="24">
        <v>14.1</v>
      </c>
      <c r="E36" s="25">
        <f t="shared" si="0"/>
        <v>8.65</v>
      </c>
      <c r="F36" s="28">
        <v>3.2</v>
      </c>
      <c r="G36" s="30">
        <v>0</v>
      </c>
      <c r="H36" s="33">
        <v>22.5</v>
      </c>
      <c r="I36" s="32" t="s">
        <v>45</v>
      </c>
    </row>
    <row r="37" spans="2:9" ht="20.25" customHeight="1" thickBot="1" x14ac:dyDescent="0.3">
      <c r="B37" s="22">
        <v>31</v>
      </c>
      <c r="C37" s="23"/>
      <c r="D37" s="26">
        <v>11.6</v>
      </c>
      <c r="E37" s="27">
        <f t="shared" si="0"/>
        <v>6.9499999999999993</v>
      </c>
      <c r="F37" s="29">
        <v>2.2999999999999998</v>
      </c>
      <c r="G37" s="31">
        <v>4.5999999999999996</v>
      </c>
      <c r="H37" s="34">
        <v>41.8</v>
      </c>
      <c r="I37" s="35" t="s">
        <v>45</v>
      </c>
    </row>
    <row r="38" spans="2:9" ht="20.25" customHeight="1" thickTop="1" x14ac:dyDescent="0.25">
      <c r="B38" s="136"/>
      <c r="C38" s="136"/>
      <c r="D38" s="36">
        <f>AVERAGE(D7:D37)</f>
        <v>8.9451612903225826</v>
      </c>
      <c r="E38" s="37">
        <f>AVERAGE(E7:E37)</f>
        <v>4.5741935483870959</v>
      </c>
      <c r="F38" s="38">
        <f>AVERAGE(F7:F37)</f>
        <v>0.20322580645161289</v>
      </c>
      <c r="G38" s="39">
        <f>SUM(G7:G37)</f>
        <v>92.6</v>
      </c>
      <c r="H38" s="40">
        <f>MAX(H7:H37)</f>
        <v>48.3</v>
      </c>
      <c r="I38" s="41" t="s">
        <v>44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5" priority="11" bottom="1" rank="1"/>
    <cfRule type="top10" dxfId="4" priority="12" rank="1"/>
  </conditionalFormatting>
  <conditionalFormatting sqref="F7:F37">
    <cfRule type="top10" dxfId="3" priority="9" bottom="1" rank="1"/>
    <cfRule type="top10" dxfId="2" priority="10" rank="1"/>
  </conditionalFormatting>
  <conditionalFormatting sqref="G7:G37">
    <cfRule type="top10" dxfId="1" priority="8" rank="1"/>
  </conditionalFormatting>
  <conditionalFormatting sqref="H7:H37">
    <cfRule type="top10" dxfId="0" priority="7" rank="1"/>
  </conditionalFormatting>
  <pageMargins left="0.25" right="0.25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:I2"/>
    </sheetView>
  </sheetViews>
  <sheetFormatPr baseColWidth="10" defaultColWidth="11.42578125" defaultRowHeight="20.25" customHeight="1" x14ac:dyDescent="0.25"/>
  <cols>
    <col min="1" max="1" width="3" style="8" customWidth="1"/>
    <col min="2" max="2" width="6.85546875" style="8" customWidth="1"/>
    <col min="3" max="4" width="11.42578125" style="8"/>
    <col min="5" max="6" width="6.7109375" style="8" customWidth="1"/>
    <col min="7" max="8" width="11.42578125" style="8"/>
    <col min="9" max="9" width="12.7109375" style="8" customWidth="1"/>
    <col min="10" max="16384" width="11.42578125" style="8"/>
  </cols>
  <sheetData>
    <row r="2" spans="1:9" ht="24.75" customHeight="1" x14ac:dyDescent="0.25">
      <c r="A2" s="244" t="s">
        <v>25</v>
      </c>
      <c r="B2" s="244"/>
      <c r="C2" s="244"/>
      <c r="D2" s="244"/>
      <c r="E2" s="244"/>
      <c r="F2" s="244"/>
      <c r="G2" s="244"/>
      <c r="H2" s="244"/>
      <c r="I2" s="244"/>
    </row>
    <row r="3" spans="1:9" ht="20.25" customHeight="1" thickBot="1" x14ac:dyDescent="0.3"/>
    <row r="4" spans="1:9" ht="20.25" customHeight="1" thickTop="1" thickBot="1" x14ac:dyDescent="0.3">
      <c r="B4" s="235" t="s">
        <v>16</v>
      </c>
      <c r="C4" s="236"/>
      <c r="D4" s="237"/>
      <c r="F4" s="235" t="s">
        <v>20</v>
      </c>
      <c r="G4" s="236"/>
      <c r="H4" s="236"/>
      <c r="I4" s="237"/>
    </row>
    <row r="5" spans="1:9" ht="20.25" customHeight="1" thickTop="1" x14ac:dyDescent="0.25">
      <c r="B5" s="9"/>
      <c r="C5" s="12" t="s">
        <v>9</v>
      </c>
      <c r="D5" s="13"/>
      <c r="F5" s="9"/>
      <c r="G5" s="18" t="s">
        <v>21</v>
      </c>
      <c r="H5" s="18"/>
      <c r="I5" s="19"/>
    </row>
    <row r="6" spans="1:9" ht="20.25" customHeight="1" x14ac:dyDescent="0.25">
      <c r="B6" s="10"/>
      <c r="C6" s="14" t="s">
        <v>10</v>
      </c>
      <c r="D6" s="15"/>
      <c r="F6" s="10"/>
      <c r="G6" s="245" t="s">
        <v>22</v>
      </c>
      <c r="H6" s="245"/>
      <c r="I6" s="246"/>
    </row>
    <row r="7" spans="1:9" ht="20.25" customHeight="1" x14ac:dyDescent="0.25">
      <c r="B7" s="10"/>
      <c r="C7" s="14" t="s">
        <v>11</v>
      </c>
      <c r="D7" s="15"/>
      <c r="F7" s="10"/>
      <c r="G7" s="245" t="s">
        <v>23</v>
      </c>
      <c r="H7" s="245"/>
      <c r="I7" s="246"/>
    </row>
    <row r="8" spans="1:9" ht="20.25" customHeight="1" thickBot="1" x14ac:dyDescent="0.3">
      <c r="B8" s="10"/>
      <c r="C8" s="240" t="s">
        <v>12</v>
      </c>
      <c r="D8" s="241"/>
      <c r="F8" s="42"/>
      <c r="G8" s="242" t="s">
        <v>24</v>
      </c>
      <c r="H8" s="242"/>
      <c r="I8" s="243"/>
    </row>
    <row r="9" spans="1:9" ht="20.25" customHeight="1" thickTop="1" x14ac:dyDescent="0.25">
      <c r="B9" s="10"/>
      <c r="C9" s="14" t="s">
        <v>13</v>
      </c>
      <c r="D9" s="15"/>
      <c r="F9" s="43"/>
      <c r="G9" s="233"/>
      <c r="H9" s="233"/>
      <c r="I9" s="233"/>
    </row>
    <row r="10" spans="1:9" ht="20.25" customHeight="1" thickBot="1" x14ac:dyDescent="0.3">
      <c r="B10" s="11"/>
      <c r="C10" s="16" t="s">
        <v>14</v>
      </c>
      <c r="D10" s="17"/>
      <c r="F10" s="234" t="s">
        <v>27</v>
      </c>
      <c r="G10" s="234"/>
      <c r="H10" s="234"/>
      <c r="I10" s="234"/>
    </row>
    <row r="11" spans="1:9" ht="20.25" customHeight="1" thickTop="1" thickBot="1" x14ac:dyDescent="0.3">
      <c r="B11" s="235" t="s">
        <v>15</v>
      </c>
      <c r="C11" s="236"/>
      <c r="D11" s="237"/>
      <c r="F11" s="234"/>
      <c r="G11" s="234"/>
      <c r="H11" s="234"/>
      <c r="I11" s="234"/>
    </row>
    <row r="12" spans="1:9" ht="20.25" customHeight="1" thickTop="1" x14ac:dyDescent="0.25">
      <c r="B12" s="9"/>
      <c r="C12" s="238" t="s">
        <v>17</v>
      </c>
      <c r="D12" s="239"/>
      <c r="F12" s="234"/>
      <c r="G12" s="234"/>
      <c r="H12" s="234"/>
      <c r="I12" s="234"/>
    </row>
    <row r="13" spans="1:9" ht="20.25" customHeight="1" x14ac:dyDescent="0.25">
      <c r="B13" s="10"/>
      <c r="C13" s="240" t="s">
        <v>18</v>
      </c>
      <c r="D13" s="241"/>
      <c r="F13" s="234"/>
      <c r="G13" s="234"/>
      <c r="H13" s="234"/>
      <c r="I13" s="234"/>
    </row>
    <row r="14" spans="1:9" ht="20.25" customHeight="1" thickBot="1" x14ac:dyDescent="0.3">
      <c r="B14" s="11"/>
      <c r="C14" s="16" t="s">
        <v>19</v>
      </c>
      <c r="D14" s="17"/>
      <c r="F14" s="234"/>
      <c r="G14" s="234"/>
      <c r="H14" s="234"/>
      <c r="I14" s="234"/>
    </row>
    <row r="15" spans="1:9" ht="20.25" customHeight="1" thickTop="1" x14ac:dyDescent="0.25"/>
  </sheetData>
  <mergeCells count="12">
    <mergeCell ref="C8:D8"/>
    <mergeCell ref="G8:I8"/>
    <mergeCell ref="A2:I2"/>
    <mergeCell ref="B4:D4"/>
    <mergeCell ref="F4:I4"/>
    <mergeCell ref="G6:I6"/>
    <mergeCell ref="G7:I7"/>
    <mergeCell ref="G9:I9"/>
    <mergeCell ref="F10:I14"/>
    <mergeCell ref="B11:D11"/>
    <mergeCell ref="C12:D12"/>
    <mergeCell ref="C13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I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30" t="s">
        <v>30</v>
      </c>
      <c r="E2" s="131"/>
      <c r="F2" s="131"/>
      <c r="G2" s="131"/>
      <c r="H2" s="132"/>
    </row>
    <row r="3" spans="2:9" ht="20.25" customHeight="1" thickBot="1" x14ac:dyDescent="0.3">
      <c r="D3" s="133"/>
      <c r="E3" s="134"/>
      <c r="F3" s="134"/>
      <c r="G3" s="134"/>
      <c r="H3" s="135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/>
      <c r="D7" s="24">
        <v>2.9</v>
      </c>
      <c r="E7" s="25">
        <f>AVERAGE(D7,F7)</f>
        <v>-1.5000000000000002</v>
      </c>
      <c r="F7" s="28">
        <v>-5.9</v>
      </c>
      <c r="G7" s="44">
        <v>0.2</v>
      </c>
      <c r="H7" s="33" t="s">
        <v>42</v>
      </c>
      <c r="I7" s="32" t="s">
        <v>42</v>
      </c>
    </row>
    <row r="8" spans="2:9" ht="20.25" customHeight="1" x14ac:dyDescent="0.25">
      <c r="B8" s="22">
        <v>2</v>
      </c>
      <c r="C8" s="23" t="s">
        <v>28</v>
      </c>
      <c r="D8" s="24">
        <v>3.2</v>
      </c>
      <c r="E8" s="25">
        <f t="shared" ref="E8:E37" si="0">AVERAGE(D8,F8)</f>
        <v>-1.65</v>
      </c>
      <c r="F8" s="28">
        <v>-6.5</v>
      </c>
      <c r="G8" s="30">
        <v>0</v>
      </c>
      <c r="H8" s="33" t="s">
        <v>42</v>
      </c>
      <c r="I8" s="32" t="s">
        <v>42</v>
      </c>
    </row>
    <row r="9" spans="2:9" ht="20.25" customHeight="1" x14ac:dyDescent="0.25">
      <c r="B9" s="22">
        <v>3</v>
      </c>
      <c r="C9" s="23"/>
      <c r="D9" s="24">
        <v>9.6</v>
      </c>
      <c r="E9" s="25">
        <f t="shared" si="0"/>
        <v>3.05</v>
      </c>
      <c r="F9" s="28">
        <v>-3.5</v>
      </c>
      <c r="G9" s="44">
        <v>0.2</v>
      </c>
      <c r="H9" s="33" t="s">
        <v>42</v>
      </c>
      <c r="I9" s="32" t="s">
        <v>42</v>
      </c>
    </row>
    <row r="10" spans="2:9" ht="20.25" customHeight="1" x14ac:dyDescent="0.25">
      <c r="B10" s="22">
        <v>4</v>
      </c>
      <c r="C10" s="23"/>
      <c r="D10" s="24">
        <v>11.8</v>
      </c>
      <c r="E10" s="25">
        <f t="shared" si="0"/>
        <v>4.2</v>
      </c>
      <c r="F10" s="28">
        <v>-3.4</v>
      </c>
      <c r="G10" s="30">
        <v>0</v>
      </c>
      <c r="H10" s="33" t="s">
        <v>42</v>
      </c>
      <c r="I10" s="32" t="s">
        <v>42</v>
      </c>
    </row>
    <row r="11" spans="2:9" ht="20.25" customHeight="1" x14ac:dyDescent="0.25">
      <c r="B11" s="22">
        <v>5</v>
      </c>
      <c r="C11" s="23"/>
      <c r="D11" s="24">
        <v>11.4</v>
      </c>
      <c r="E11" s="25">
        <f t="shared" si="0"/>
        <v>4.45</v>
      </c>
      <c r="F11" s="28">
        <v>-2.5</v>
      </c>
      <c r="G11" s="30">
        <v>0</v>
      </c>
      <c r="H11" s="33" t="s">
        <v>42</v>
      </c>
      <c r="I11" s="32" t="s">
        <v>42</v>
      </c>
    </row>
    <row r="12" spans="2:9" ht="20.25" customHeight="1" x14ac:dyDescent="0.25">
      <c r="B12" s="22">
        <v>6</v>
      </c>
      <c r="C12" s="23"/>
      <c r="D12" s="24">
        <v>9.8000000000000007</v>
      </c>
      <c r="E12" s="25">
        <f t="shared" si="0"/>
        <v>2.2500000000000004</v>
      </c>
      <c r="F12" s="28">
        <v>-5.3</v>
      </c>
      <c r="G12" s="30">
        <v>0</v>
      </c>
      <c r="H12" s="33" t="s">
        <v>42</v>
      </c>
      <c r="I12" s="32" t="s">
        <v>42</v>
      </c>
    </row>
    <row r="13" spans="2:9" ht="20.25" customHeight="1" x14ac:dyDescent="0.25">
      <c r="B13" s="22">
        <v>7</v>
      </c>
      <c r="C13" s="23"/>
      <c r="D13" s="24">
        <v>8.1</v>
      </c>
      <c r="E13" s="25">
        <f t="shared" si="0"/>
        <v>1.0999999999999996</v>
      </c>
      <c r="F13" s="28">
        <v>-5.9</v>
      </c>
      <c r="G13" s="30">
        <v>0</v>
      </c>
      <c r="H13" s="33" t="s">
        <v>42</v>
      </c>
      <c r="I13" s="32" t="s">
        <v>42</v>
      </c>
    </row>
    <row r="14" spans="2:9" ht="20.25" customHeight="1" x14ac:dyDescent="0.25">
      <c r="B14" s="22">
        <v>8</v>
      </c>
      <c r="C14" s="23"/>
      <c r="D14" s="24">
        <v>13.4</v>
      </c>
      <c r="E14" s="25">
        <f t="shared" si="0"/>
        <v>4.6500000000000004</v>
      </c>
      <c r="F14" s="28">
        <v>-4.0999999999999996</v>
      </c>
      <c r="G14" s="30">
        <v>0</v>
      </c>
      <c r="H14" s="33" t="s">
        <v>42</v>
      </c>
      <c r="I14" s="32" t="s">
        <v>42</v>
      </c>
    </row>
    <row r="15" spans="2:9" ht="20.25" customHeight="1" x14ac:dyDescent="0.25">
      <c r="B15" s="22">
        <v>9</v>
      </c>
      <c r="C15" s="23"/>
      <c r="D15" s="24">
        <v>11.3</v>
      </c>
      <c r="E15" s="25">
        <f t="shared" si="0"/>
        <v>4.8000000000000007</v>
      </c>
      <c r="F15" s="28">
        <v>-1.7</v>
      </c>
      <c r="G15" s="30">
        <v>0</v>
      </c>
      <c r="H15" s="33" t="s">
        <v>42</v>
      </c>
      <c r="I15" s="32" t="s">
        <v>42</v>
      </c>
    </row>
    <row r="16" spans="2:9" ht="20.25" customHeight="1" x14ac:dyDescent="0.25">
      <c r="B16" s="22">
        <v>10</v>
      </c>
      <c r="C16" s="45"/>
      <c r="D16" s="24">
        <v>6.9</v>
      </c>
      <c r="E16" s="25">
        <f t="shared" si="0"/>
        <v>5.35</v>
      </c>
      <c r="F16" s="28">
        <v>3.8</v>
      </c>
      <c r="G16" s="30">
        <v>4.8</v>
      </c>
      <c r="H16" s="33">
        <v>37</v>
      </c>
      <c r="I16" s="32" t="s">
        <v>44</v>
      </c>
    </row>
    <row r="17" spans="2:9" ht="20.25" customHeight="1" x14ac:dyDescent="0.25">
      <c r="B17" s="22">
        <v>11</v>
      </c>
      <c r="C17" s="23" t="s">
        <v>28</v>
      </c>
      <c r="D17" s="24">
        <v>13.3</v>
      </c>
      <c r="E17" s="25">
        <f t="shared" si="0"/>
        <v>8.6999999999999993</v>
      </c>
      <c r="F17" s="28">
        <v>4.0999999999999996</v>
      </c>
      <c r="G17" s="30">
        <v>0</v>
      </c>
      <c r="H17" s="33">
        <v>43.5</v>
      </c>
      <c r="I17" s="32" t="s">
        <v>43</v>
      </c>
    </row>
    <row r="18" spans="2:9" ht="20.25" customHeight="1" x14ac:dyDescent="0.25">
      <c r="B18" s="22">
        <v>12</v>
      </c>
      <c r="C18" s="23"/>
      <c r="D18" s="24">
        <v>12.3</v>
      </c>
      <c r="E18" s="25">
        <f t="shared" si="0"/>
        <v>7.8000000000000007</v>
      </c>
      <c r="F18" s="28">
        <v>3.3</v>
      </c>
      <c r="G18" s="30">
        <v>0.2</v>
      </c>
      <c r="H18" s="33">
        <v>30.6</v>
      </c>
      <c r="I18" s="32" t="s">
        <v>44</v>
      </c>
    </row>
    <row r="19" spans="2:9" ht="20.25" customHeight="1" x14ac:dyDescent="0.25">
      <c r="B19" s="22">
        <v>13</v>
      </c>
      <c r="C19" s="23"/>
      <c r="D19" s="24">
        <v>7.6</v>
      </c>
      <c r="E19" s="25">
        <f t="shared" si="0"/>
        <v>4.25</v>
      </c>
      <c r="F19" s="28">
        <v>0.9</v>
      </c>
      <c r="G19" s="30">
        <v>0.8</v>
      </c>
      <c r="H19" s="33">
        <v>45.1</v>
      </c>
      <c r="I19" s="32" t="s">
        <v>44</v>
      </c>
    </row>
    <row r="20" spans="2:9" ht="20.25" customHeight="1" x14ac:dyDescent="0.25">
      <c r="B20" s="22">
        <v>14</v>
      </c>
      <c r="C20" s="23"/>
      <c r="D20" s="24">
        <v>3.9</v>
      </c>
      <c r="E20" s="25">
        <f t="shared" si="0"/>
        <v>2.0499999999999998</v>
      </c>
      <c r="F20" s="28">
        <v>0.2</v>
      </c>
      <c r="G20" s="30">
        <v>0</v>
      </c>
      <c r="H20" s="33">
        <v>45.1</v>
      </c>
      <c r="I20" s="32" t="s">
        <v>44</v>
      </c>
    </row>
    <row r="21" spans="2:9" ht="20.25" customHeight="1" x14ac:dyDescent="0.25">
      <c r="B21" s="22">
        <v>15</v>
      </c>
      <c r="C21" s="45"/>
      <c r="D21" s="24">
        <v>4.4000000000000004</v>
      </c>
      <c r="E21" s="25">
        <f t="shared" si="0"/>
        <v>2.9000000000000004</v>
      </c>
      <c r="F21" s="28">
        <v>1.4</v>
      </c>
      <c r="G21" s="30">
        <v>2</v>
      </c>
      <c r="H21" s="33">
        <v>40.200000000000003</v>
      </c>
      <c r="I21" s="32" t="s">
        <v>45</v>
      </c>
    </row>
    <row r="22" spans="2:9" ht="20.25" customHeight="1" x14ac:dyDescent="0.25">
      <c r="B22" s="22">
        <v>16</v>
      </c>
      <c r="C22" s="45"/>
      <c r="D22" s="24">
        <v>8.6999999999999993</v>
      </c>
      <c r="E22" s="25">
        <f t="shared" si="0"/>
        <v>5.8999999999999995</v>
      </c>
      <c r="F22" s="28">
        <v>3.1</v>
      </c>
      <c r="G22" s="30">
        <v>11.4</v>
      </c>
      <c r="H22" s="33">
        <v>48.3</v>
      </c>
      <c r="I22" s="32" t="s">
        <v>46</v>
      </c>
    </row>
    <row r="23" spans="2:9" ht="20.25" customHeight="1" x14ac:dyDescent="0.25">
      <c r="B23" s="22">
        <v>17</v>
      </c>
      <c r="C23" s="23"/>
      <c r="D23" s="24">
        <v>4.3</v>
      </c>
      <c r="E23" s="25">
        <f t="shared" si="0"/>
        <v>-0.14999999999999991</v>
      </c>
      <c r="F23" s="28">
        <v>-4.5999999999999996</v>
      </c>
      <c r="G23" s="30">
        <v>0</v>
      </c>
      <c r="H23" s="33">
        <v>48.3</v>
      </c>
      <c r="I23" s="32" t="s">
        <v>47</v>
      </c>
    </row>
    <row r="24" spans="2:9" ht="20.25" customHeight="1" x14ac:dyDescent="0.25">
      <c r="B24" s="22">
        <v>18</v>
      </c>
      <c r="C24" s="23"/>
      <c r="D24" s="24">
        <v>1.5</v>
      </c>
      <c r="E24" s="25">
        <f t="shared" si="0"/>
        <v>-3.75</v>
      </c>
      <c r="F24" s="28">
        <v>-9</v>
      </c>
      <c r="G24" s="30">
        <v>0</v>
      </c>
      <c r="H24" s="33" t="s">
        <v>42</v>
      </c>
      <c r="I24" s="32" t="s">
        <v>42</v>
      </c>
    </row>
    <row r="25" spans="2:9" ht="20.25" customHeight="1" x14ac:dyDescent="0.25">
      <c r="B25" s="22">
        <v>19</v>
      </c>
      <c r="C25" s="23"/>
      <c r="D25" s="24">
        <v>6.5</v>
      </c>
      <c r="E25" s="25">
        <f t="shared" si="0"/>
        <v>-1.5499999999999998</v>
      </c>
      <c r="F25" s="28">
        <v>-9.6</v>
      </c>
      <c r="G25" s="30">
        <v>0</v>
      </c>
      <c r="H25" s="33" t="s">
        <v>42</v>
      </c>
      <c r="I25" s="32" t="s">
        <v>42</v>
      </c>
    </row>
    <row r="26" spans="2:9" ht="20.25" customHeight="1" x14ac:dyDescent="0.25">
      <c r="B26" s="22">
        <v>20</v>
      </c>
      <c r="C26" s="23" t="s">
        <v>28</v>
      </c>
      <c r="D26" s="24">
        <v>5.9</v>
      </c>
      <c r="E26" s="25">
        <f t="shared" si="0"/>
        <v>0.15000000000000036</v>
      </c>
      <c r="F26" s="28">
        <v>-5.6</v>
      </c>
      <c r="G26" s="30">
        <v>0</v>
      </c>
      <c r="H26" s="33" t="s">
        <v>42</v>
      </c>
      <c r="I26" s="32" t="s">
        <v>42</v>
      </c>
    </row>
    <row r="27" spans="2:9" ht="20.25" customHeight="1" x14ac:dyDescent="0.25">
      <c r="B27" s="22">
        <v>21</v>
      </c>
      <c r="C27" s="23"/>
      <c r="D27" s="24">
        <v>8.8000000000000007</v>
      </c>
      <c r="E27" s="25">
        <f t="shared" si="0"/>
        <v>1.6500000000000004</v>
      </c>
      <c r="F27" s="28">
        <v>-5.5</v>
      </c>
      <c r="G27" s="30">
        <v>0</v>
      </c>
      <c r="H27" s="33" t="s">
        <v>42</v>
      </c>
      <c r="I27" s="32" t="s">
        <v>42</v>
      </c>
    </row>
    <row r="28" spans="2:9" ht="20.25" customHeight="1" x14ac:dyDescent="0.25">
      <c r="B28" s="22">
        <v>22</v>
      </c>
      <c r="C28" s="23"/>
      <c r="D28" s="24">
        <v>6.9</v>
      </c>
      <c r="E28" s="25">
        <f t="shared" si="0"/>
        <v>2.1500000000000004</v>
      </c>
      <c r="F28" s="28">
        <v>-2.6</v>
      </c>
      <c r="G28" s="30">
        <v>0</v>
      </c>
      <c r="H28" s="33" t="s">
        <v>42</v>
      </c>
      <c r="I28" s="32" t="s">
        <v>42</v>
      </c>
    </row>
    <row r="29" spans="2:9" ht="20.25" customHeight="1" x14ac:dyDescent="0.25">
      <c r="B29" s="22">
        <v>23</v>
      </c>
      <c r="C29" s="23" t="s">
        <v>28</v>
      </c>
      <c r="D29" s="24">
        <v>9.3000000000000007</v>
      </c>
      <c r="E29" s="25">
        <f t="shared" si="0"/>
        <v>3.3000000000000003</v>
      </c>
      <c r="F29" s="28">
        <v>-2.7</v>
      </c>
      <c r="G29" s="30">
        <v>0</v>
      </c>
      <c r="H29" s="33">
        <v>27.4</v>
      </c>
      <c r="I29" s="32" t="s">
        <v>46</v>
      </c>
    </row>
    <row r="30" spans="2:9" ht="20.25" customHeight="1" x14ac:dyDescent="0.25">
      <c r="B30" s="22">
        <v>24</v>
      </c>
      <c r="C30" s="23"/>
      <c r="D30" s="24">
        <v>11.8</v>
      </c>
      <c r="E30" s="25">
        <f t="shared" si="0"/>
        <v>4.45</v>
      </c>
      <c r="F30" s="28">
        <v>-2.9</v>
      </c>
      <c r="G30" s="30">
        <v>0</v>
      </c>
      <c r="H30" s="33">
        <v>29</v>
      </c>
      <c r="I30" s="32" t="s">
        <v>44</v>
      </c>
    </row>
    <row r="31" spans="2:9" ht="20.25" customHeight="1" x14ac:dyDescent="0.25">
      <c r="B31" s="22">
        <v>25</v>
      </c>
      <c r="C31" s="23"/>
      <c r="D31" s="24">
        <v>7.3</v>
      </c>
      <c r="E31" s="25">
        <f t="shared" si="0"/>
        <v>0.85000000000000009</v>
      </c>
      <c r="F31" s="28">
        <v>-5.6</v>
      </c>
      <c r="G31" s="30">
        <v>0</v>
      </c>
      <c r="H31" s="33">
        <v>27.4</v>
      </c>
      <c r="I31" s="32" t="s">
        <v>44</v>
      </c>
    </row>
    <row r="32" spans="2:9" ht="20.25" customHeight="1" x14ac:dyDescent="0.25">
      <c r="B32" s="22">
        <v>26</v>
      </c>
      <c r="C32" s="23"/>
      <c r="D32" s="24">
        <v>6.4</v>
      </c>
      <c r="E32" s="25">
        <f t="shared" si="0"/>
        <v>0.65000000000000036</v>
      </c>
      <c r="F32" s="28">
        <v>-5.0999999999999996</v>
      </c>
      <c r="G32" s="30">
        <v>0</v>
      </c>
      <c r="H32" s="33">
        <v>40.200000000000003</v>
      </c>
      <c r="I32" s="32" t="s">
        <v>48</v>
      </c>
    </row>
    <row r="33" spans="2:9" ht="20.25" customHeight="1" x14ac:dyDescent="0.25">
      <c r="B33" s="22">
        <v>27</v>
      </c>
      <c r="C33" s="45"/>
      <c r="D33" s="24">
        <v>6.3</v>
      </c>
      <c r="E33" s="25">
        <f t="shared" si="0"/>
        <v>4.95</v>
      </c>
      <c r="F33" s="28">
        <v>3.6</v>
      </c>
      <c r="G33" s="30">
        <v>14.2</v>
      </c>
      <c r="H33" s="33">
        <v>41.8</v>
      </c>
      <c r="I33" s="32" t="s">
        <v>49</v>
      </c>
    </row>
    <row r="34" spans="2:9" ht="20.25" customHeight="1" x14ac:dyDescent="0.25">
      <c r="B34" s="22">
        <v>28</v>
      </c>
      <c r="C34" s="23"/>
      <c r="D34" s="24">
        <v>9.4</v>
      </c>
      <c r="E34" s="25">
        <f t="shared" si="0"/>
        <v>5.25</v>
      </c>
      <c r="F34" s="28">
        <v>1.1000000000000001</v>
      </c>
      <c r="G34" s="30">
        <v>0</v>
      </c>
      <c r="H34" s="33">
        <v>25.7</v>
      </c>
      <c r="I34" s="32" t="s">
        <v>46</v>
      </c>
    </row>
    <row r="35" spans="2:9" ht="20.25" customHeight="1" x14ac:dyDescent="0.25">
      <c r="B35" s="22">
        <v>29</v>
      </c>
      <c r="C35" s="23"/>
      <c r="D35" s="24">
        <v>10.1</v>
      </c>
      <c r="E35" s="25">
        <f t="shared" si="0"/>
        <v>4.6499999999999995</v>
      </c>
      <c r="F35" s="28">
        <v>-0.8</v>
      </c>
      <c r="G35" s="30">
        <v>0.4</v>
      </c>
      <c r="H35" s="33">
        <v>20.9</v>
      </c>
      <c r="I35" s="32" t="s">
        <v>49</v>
      </c>
    </row>
    <row r="36" spans="2:9" ht="20.25" customHeight="1" x14ac:dyDescent="0.25">
      <c r="B36" s="22">
        <v>30</v>
      </c>
      <c r="C36" s="23"/>
      <c r="D36" s="24">
        <v>12.2</v>
      </c>
      <c r="E36" s="25">
        <f t="shared" si="0"/>
        <v>8.5500000000000007</v>
      </c>
      <c r="F36" s="28">
        <v>4.9000000000000004</v>
      </c>
      <c r="G36" s="30">
        <v>0</v>
      </c>
      <c r="H36" s="33" t="s">
        <v>42</v>
      </c>
      <c r="I36" s="32" t="s">
        <v>42</v>
      </c>
    </row>
    <row r="37" spans="2:9" ht="20.25" customHeight="1" thickBot="1" x14ac:dyDescent="0.3">
      <c r="B37" s="22">
        <v>31</v>
      </c>
      <c r="C37" s="23"/>
      <c r="D37" s="26">
        <v>14.8</v>
      </c>
      <c r="E37" s="27">
        <f t="shared" si="0"/>
        <v>11.05</v>
      </c>
      <c r="F37" s="29">
        <v>7.3</v>
      </c>
      <c r="G37" s="31">
        <v>0</v>
      </c>
      <c r="H37" s="34">
        <v>29</v>
      </c>
      <c r="I37" s="35" t="s">
        <v>50</v>
      </c>
    </row>
    <row r="38" spans="2:9" ht="20.25" customHeight="1" thickTop="1" x14ac:dyDescent="0.25">
      <c r="B38" s="136"/>
      <c r="C38" s="136"/>
      <c r="D38" s="36">
        <f>AVERAGE(D7:D37)</f>
        <v>8.3903225806451633</v>
      </c>
      <c r="E38" s="37">
        <f>AVERAGE(E7:E37)</f>
        <v>3.2419354838709675</v>
      </c>
      <c r="F38" s="38">
        <f>AVERAGE(F7:F37)</f>
        <v>-1.9064516129032261</v>
      </c>
      <c r="G38" s="39">
        <f>SUM(G7:G37)</f>
        <v>34.199999999999996</v>
      </c>
      <c r="H38" s="40">
        <f>MAX(H7:H37)</f>
        <v>48.3</v>
      </c>
      <c r="I38" s="41" t="s">
        <v>46</v>
      </c>
    </row>
  </sheetData>
  <mergeCells count="9">
    <mergeCell ref="H5:I5"/>
    <mergeCell ref="D2:H3"/>
    <mergeCell ref="B38:C38"/>
    <mergeCell ref="B5:B6"/>
    <mergeCell ref="C5:C6"/>
    <mergeCell ref="D5:D6"/>
    <mergeCell ref="E5:E6"/>
    <mergeCell ref="F5:F6"/>
    <mergeCell ref="G5:G6"/>
  </mergeCells>
  <conditionalFormatting sqref="D7:D37">
    <cfRule type="top10" dxfId="71" priority="5" bottom="1" rank="1"/>
    <cfRule type="top10" dxfId="70" priority="6" rank="1"/>
  </conditionalFormatting>
  <conditionalFormatting sqref="F7:F37">
    <cfRule type="top10" dxfId="69" priority="3" bottom="1" rank="1"/>
    <cfRule type="top10" dxfId="68" priority="4" rank="1"/>
  </conditionalFormatting>
  <conditionalFormatting sqref="G7:G37">
    <cfRule type="top10" dxfId="67" priority="2" rank="1"/>
  </conditionalFormatting>
  <conditionalFormatting sqref="H7 H19:H37 I20:I25">
    <cfRule type="top10" dxfId="66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I35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43" t="s">
        <v>31</v>
      </c>
      <c r="E2" s="144"/>
      <c r="F2" s="144"/>
      <c r="G2" s="144"/>
      <c r="H2" s="145"/>
    </row>
    <row r="3" spans="2:9" ht="20.25" customHeight="1" thickBot="1" x14ac:dyDescent="0.3">
      <c r="D3" s="146"/>
      <c r="E3" s="147"/>
      <c r="F3" s="147"/>
      <c r="G3" s="147"/>
      <c r="H3" s="148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/>
      <c r="D7" s="24">
        <v>15.4</v>
      </c>
      <c r="E7" s="25">
        <f>AVERAGE(D7,F7)</f>
        <v>9.8000000000000007</v>
      </c>
      <c r="F7" s="28">
        <v>4.2</v>
      </c>
      <c r="G7" s="30">
        <v>0</v>
      </c>
      <c r="H7" s="33">
        <v>35.4</v>
      </c>
      <c r="I7" s="32" t="s">
        <v>50</v>
      </c>
    </row>
    <row r="8" spans="2:9" ht="20.25" customHeight="1" x14ac:dyDescent="0.25">
      <c r="B8" s="22">
        <v>2</v>
      </c>
      <c r="C8" s="45"/>
      <c r="D8" s="24">
        <v>10.1</v>
      </c>
      <c r="E8" s="25">
        <f t="shared" ref="E8:E34" si="0">AVERAGE(D8,F8)</f>
        <v>5.95</v>
      </c>
      <c r="F8" s="28">
        <v>1.8</v>
      </c>
      <c r="G8" s="30">
        <v>15.8</v>
      </c>
      <c r="H8" s="33">
        <v>54.7</v>
      </c>
      <c r="I8" s="32" t="s">
        <v>51</v>
      </c>
    </row>
    <row r="9" spans="2:9" ht="20.25" customHeight="1" x14ac:dyDescent="0.25">
      <c r="B9" s="22">
        <v>3</v>
      </c>
      <c r="C9" s="23"/>
      <c r="D9" s="24">
        <v>9.8000000000000007</v>
      </c>
      <c r="E9" s="25">
        <f t="shared" si="0"/>
        <v>5.5500000000000007</v>
      </c>
      <c r="F9" s="28">
        <v>1.3</v>
      </c>
      <c r="G9" s="30">
        <v>14.6</v>
      </c>
      <c r="H9" s="33">
        <v>38.6</v>
      </c>
      <c r="I9" s="32" t="s">
        <v>50</v>
      </c>
    </row>
    <row r="10" spans="2:9" ht="20.25" customHeight="1" x14ac:dyDescent="0.25">
      <c r="B10" s="22">
        <v>4</v>
      </c>
      <c r="C10" s="45"/>
      <c r="D10" s="24">
        <v>10.199999999999999</v>
      </c>
      <c r="E10" s="25">
        <f t="shared" si="0"/>
        <v>8.25</v>
      </c>
      <c r="F10" s="28">
        <v>6.3</v>
      </c>
      <c r="G10" s="30">
        <v>14.2</v>
      </c>
      <c r="H10" s="33">
        <v>49.9</v>
      </c>
      <c r="I10" s="32" t="s">
        <v>52</v>
      </c>
    </row>
    <row r="11" spans="2:9" ht="20.25" customHeight="1" x14ac:dyDescent="0.25">
      <c r="B11" s="22">
        <v>5</v>
      </c>
      <c r="C11" s="23"/>
      <c r="D11" s="24">
        <v>10.8</v>
      </c>
      <c r="E11" s="25">
        <f t="shared" si="0"/>
        <v>5.75</v>
      </c>
      <c r="F11" s="28">
        <v>0.7</v>
      </c>
      <c r="G11" s="30">
        <v>13.6</v>
      </c>
      <c r="H11" s="33">
        <v>53.1</v>
      </c>
      <c r="I11" s="32" t="s">
        <v>45</v>
      </c>
    </row>
    <row r="12" spans="2:9" ht="20.25" customHeight="1" x14ac:dyDescent="0.25">
      <c r="B12" s="22">
        <v>6</v>
      </c>
      <c r="C12" s="23"/>
      <c r="D12" s="24">
        <v>10.199999999999999</v>
      </c>
      <c r="E12" s="25">
        <f t="shared" si="0"/>
        <v>6.1999999999999993</v>
      </c>
      <c r="F12" s="28">
        <v>2.2000000000000002</v>
      </c>
      <c r="G12" s="30">
        <v>0.8</v>
      </c>
      <c r="H12" s="33">
        <v>40.200000000000003</v>
      </c>
      <c r="I12" s="32" t="s">
        <v>44</v>
      </c>
    </row>
    <row r="13" spans="2:9" ht="20.25" customHeight="1" x14ac:dyDescent="0.25">
      <c r="B13" s="22">
        <v>7</v>
      </c>
      <c r="C13" s="23"/>
      <c r="D13" s="24">
        <v>11.7</v>
      </c>
      <c r="E13" s="25">
        <f t="shared" si="0"/>
        <v>7.3999999999999995</v>
      </c>
      <c r="F13" s="28">
        <v>3.1</v>
      </c>
      <c r="G13" s="30">
        <v>0</v>
      </c>
      <c r="H13" s="33">
        <v>32.200000000000003</v>
      </c>
      <c r="I13" s="32" t="s">
        <v>44</v>
      </c>
    </row>
    <row r="14" spans="2:9" ht="20.25" customHeight="1" x14ac:dyDescent="0.25">
      <c r="B14" s="22">
        <v>8</v>
      </c>
      <c r="C14" s="45"/>
      <c r="D14" s="24">
        <v>5.8</v>
      </c>
      <c r="E14" s="25">
        <f t="shared" si="0"/>
        <v>3.05</v>
      </c>
      <c r="F14" s="28">
        <v>0.3</v>
      </c>
      <c r="G14" s="30">
        <v>2.4</v>
      </c>
      <c r="H14" s="33">
        <v>49.9</v>
      </c>
      <c r="I14" s="32" t="s">
        <v>53</v>
      </c>
    </row>
    <row r="15" spans="2:9" ht="20.25" customHeight="1" x14ac:dyDescent="0.25">
      <c r="B15" s="22">
        <v>9</v>
      </c>
      <c r="C15" s="23"/>
      <c r="D15" s="24">
        <v>10</v>
      </c>
      <c r="E15" s="25">
        <f t="shared" si="0"/>
        <v>4</v>
      </c>
      <c r="F15" s="28">
        <v>-2</v>
      </c>
      <c r="G15" s="30">
        <v>0</v>
      </c>
      <c r="H15" s="33">
        <v>29</v>
      </c>
      <c r="I15" s="32" t="s">
        <v>45</v>
      </c>
    </row>
    <row r="16" spans="2:9" ht="20.25" customHeight="1" x14ac:dyDescent="0.25">
      <c r="B16" s="22">
        <v>10</v>
      </c>
      <c r="C16" s="23"/>
      <c r="D16" s="24">
        <v>9.9</v>
      </c>
      <c r="E16" s="25">
        <f t="shared" si="0"/>
        <v>6.5</v>
      </c>
      <c r="F16" s="28">
        <v>3.1</v>
      </c>
      <c r="G16" s="30">
        <v>0</v>
      </c>
      <c r="H16" s="33">
        <v>38.6</v>
      </c>
      <c r="I16" s="32" t="s">
        <v>52</v>
      </c>
    </row>
    <row r="17" spans="2:9" ht="20.25" customHeight="1" x14ac:dyDescent="0.25">
      <c r="B17" s="22">
        <v>11</v>
      </c>
      <c r="C17" s="45"/>
      <c r="D17" s="24">
        <v>9.3000000000000007</v>
      </c>
      <c r="E17" s="25">
        <f t="shared" si="0"/>
        <v>4.3500000000000005</v>
      </c>
      <c r="F17" s="28">
        <v>-0.6</v>
      </c>
      <c r="G17" s="30">
        <v>4.2</v>
      </c>
      <c r="H17" s="33">
        <v>27.4</v>
      </c>
      <c r="I17" s="32" t="s">
        <v>54</v>
      </c>
    </row>
    <row r="18" spans="2:9" ht="20.25" customHeight="1" x14ac:dyDescent="0.25">
      <c r="B18" s="22">
        <v>12</v>
      </c>
      <c r="C18" s="45"/>
      <c r="D18" s="24">
        <v>12.2</v>
      </c>
      <c r="E18" s="25">
        <f t="shared" si="0"/>
        <v>9.1999999999999993</v>
      </c>
      <c r="F18" s="28">
        <v>6.2</v>
      </c>
      <c r="G18" s="30">
        <v>0.2</v>
      </c>
      <c r="H18" s="33">
        <v>49.9</v>
      </c>
      <c r="I18" s="32" t="s">
        <v>49</v>
      </c>
    </row>
    <row r="19" spans="2:9" ht="20.25" customHeight="1" x14ac:dyDescent="0.25">
      <c r="B19" s="22">
        <v>13</v>
      </c>
      <c r="C19" s="45"/>
      <c r="D19" s="24">
        <v>12.2</v>
      </c>
      <c r="E19" s="25">
        <f t="shared" si="0"/>
        <v>8.5500000000000007</v>
      </c>
      <c r="F19" s="28">
        <v>4.9000000000000004</v>
      </c>
      <c r="G19" s="30">
        <v>24.4</v>
      </c>
      <c r="H19" s="33">
        <v>57.9</v>
      </c>
      <c r="I19" s="32" t="s">
        <v>55</v>
      </c>
    </row>
    <row r="20" spans="2:9" ht="20.25" customHeight="1" x14ac:dyDescent="0.25">
      <c r="B20" s="22">
        <v>14</v>
      </c>
      <c r="C20" s="23"/>
      <c r="D20" s="24">
        <v>13.6</v>
      </c>
      <c r="E20" s="25">
        <f t="shared" si="0"/>
        <v>7.3999999999999995</v>
      </c>
      <c r="F20" s="28">
        <v>1.2</v>
      </c>
      <c r="G20" s="44">
        <v>0.2</v>
      </c>
      <c r="H20" s="33">
        <v>22.5</v>
      </c>
      <c r="I20" s="32" t="s">
        <v>54</v>
      </c>
    </row>
    <row r="21" spans="2:9" ht="20.25" customHeight="1" x14ac:dyDescent="0.25">
      <c r="B21" s="22">
        <v>15</v>
      </c>
      <c r="C21" s="23"/>
      <c r="D21" s="24">
        <v>15.4</v>
      </c>
      <c r="E21" s="25">
        <f t="shared" si="0"/>
        <v>9.6999999999999993</v>
      </c>
      <c r="F21" s="28">
        <v>4</v>
      </c>
      <c r="G21" s="30">
        <v>0</v>
      </c>
      <c r="H21" s="33" t="s">
        <v>42</v>
      </c>
      <c r="I21" s="32" t="s">
        <v>42</v>
      </c>
    </row>
    <row r="22" spans="2:9" ht="20.25" customHeight="1" x14ac:dyDescent="0.25">
      <c r="B22" s="22">
        <v>16</v>
      </c>
      <c r="C22" s="23" t="s">
        <v>28</v>
      </c>
      <c r="D22" s="24">
        <v>15.4</v>
      </c>
      <c r="E22" s="25">
        <f t="shared" si="0"/>
        <v>9</v>
      </c>
      <c r="F22" s="28">
        <v>2.6</v>
      </c>
      <c r="G22" s="30">
        <v>0</v>
      </c>
      <c r="H22" s="33" t="s">
        <v>42</v>
      </c>
      <c r="I22" s="32" t="s">
        <v>42</v>
      </c>
    </row>
    <row r="23" spans="2:9" ht="20.25" customHeight="1" x14ac:dyDescent="0.25">
      <c r="B23" s="22">
        <v>17</v>
      </c>
      <c r="C23" s="23" t="s">
        <v>28</v>
      </c>
      <c r="D23" s="24">
        <v>14.7</v>
      </c>
      <c r="E23" s="25">
        <f t="shared" si="0"/>
        <v>9.0499999999999989</v>
      </c>
      <c r="F23" s="28">
        <v>3.4</v>
      </c>
      <c r="G23" s="30">
        <v>0</v>
      </c>
      <c r="H23" s="33" t="s">
        <v>42</v>
      </c>
      <c r="I23" s="32" t="s">
        <v>42</v>
      </c>
    </row>
    <row r="24" spans="2:9" ht="20.25" customHeight="1" x14ac:dyDescent="0.25">
      <c r="B24" s="22">
        <v>18</v>
      </c>
      <c r="C24" s="23"/>
      <c r="D24" s="24">
        <v>15.2</v>
      </c>
      <c r="E24" s="25">
        <f t="shared" si="0"/>
        <v>7.8</v>
      </c>
      <c r="F24" s="28">
        <v>0.4</v>
      </c>
      <c r="G24" s="44">
        <v>0.2</v>
      </c>
      <c r="H24" s="33" t="s">
        <v>42</v>
      </c>
      <c r="I24" s="32" t="s">
        <v>42</v>
      </c>
    </row>
    <row r="25" spans="2:9" ht="20.25" customHeight="1" x14ac:dyDescent="0.25">
      <c r="B25" s="22">
        <v>19</v>
      </c>
      <c r="C25" s="23"/>
      <c r="D25" s="24">
        <v>13.6</v>
      </c>
      <c r="E25" s="25">
        <f t="shared" si="0"/>
        <v>6.8999999999999995</v>
      </c>
      <c r="F25" s="28">
        <v>0.2</v>
      </c>
      <c r="G25" s="30">
        <v>0</v>
      </c>
      <c r="H25" s="33" t="s">
        <v>42</v>
      </c>
      <c r="I25" s="32" t="s">
        <v>42</v>
      </c>
    </row>
    <row r="26" spans="2:9" ht="20.25" customHeight="1" x14ac:dyDescent="0.25">
      <c r="B26" s="22">
        <v>20</v>
      </c>
      <c r="C26" s="23"/>
      <c r="D26" s="24">
        <v>14.7</v>
      </c>
      <c r="E26" s="25">
        <f t="shared" si="0"/>
        <v>7</v>
      </c>
      <c r="F26" s="28">
        <v>-0.7</v>
      </c>
      <c r="G26" s="44">
        <v>0.2</v>
      </c>
      <c r="H26" s="33" t="s">
        <v>42</v>
      </c>
      <c r="I26" s="32" t="s">
        <v>42</v>
      </c>
    </row>
    <row r="27" spans="2:9" ht="20.25" customHeight="1" x14ac:dyDescent="0.25">
      <c r="B27" s="22">
        <v>21</v>
      </c>
      <c r="C27" s="23"/>
      <c r="D27" s="24">
        <v>16.3</v>
      </c>
      <c r="E27" s="25">
        <f t="shared" si="0"/>
        <v>7.7</v>
      </c>
      <c r="F27" s="28">
        <v>-0.9</v>
      </c>
      <c r="G27" s="30">
        <v>0</v>
      </c>
      <c r="H27" s="33" t="s">
        <v>42</v>
      </c>
      <c r="I27" s="32" t="s">
        <v>42</v>
      </c>
    </row>
    <row r="28" spans="2:9" ht="20.25" customHeight="1" x14ac:dyDescent="0.25">
      <c r="B28" s="22">
        <v>22</v>
      </c>
      <c r="C28" s="23"/>
      <c r="D28" s="24">
        <v>20.399999999999999</v>
      </c>
      <c r="E28" s="25">
        <f t="shared" si="0"/>
        <v>10.6</v>
      </c>
      <c r="F28" s="28">
        <v>0.8</v>
      </c>
      <c r="G28" s="30">
        <v>0</v>
      </c>
      <c r="H28" s="33" t="s">
        <v>42</v>
      </c>
      <c r="I28" s="32" t="s">
        <v>42</v>
      </c>
    </row>
    <row r="29" spans="2:9" ht="20.25" customHeight="1" x14ac:dyDescent="0.25">
      <c r="B29" s="22">
        <v>23</v>
      </c>
      <c r="C29" s="23"/>
      <c r="D29" s="24">
        <v>13.9</v>
      </c>
      <c r="E29" s="25">
        <f t="shared" si="0"/>
        <v>9</v>
      </c>
      <c r="F29" s="28">
        <v>4.0999999999999996</v>
      </c>
      <c r="G29" s="30">
        <v>0</v>
      </c>
      <c r="H29" s="33" t="s">
        <v>42</v>
      </c>
      <c r="I29" s="32" t="s">
        <v>42</v>
      </c>
    </row>
    <row r="30" spans="2:9" ht="20.25" customHeight="1" x14ac:dyDescent="0.25">
      <c r="B30" s="22">
        <v>24</v>
      </c>
      <c r="C30" s="23" t="s">
        <v>28</v>
      </c>
      <c r="D30" s="24">
        <v>10.7</v>
      </c>
      <c r="E30" s="25">
        <f t="shared" si="0"/>
        <v>6.55</v>
      </c>
      <c r="F30" s="28">
        <v>2.4</v>
      </c>
      <c r="G30" s="30">
        <v>0</v>
      </c>
      <c r="H30" s="33">
        <v>41.8</v>
      </c>
      <c r="I30" s="32" t="s">
        <v>44</v>
      </c>
    </row>
    <row r="31" spans="2:9" ht="20.25" customHeight="1" x14ac:dyDescent="0.25">
      <c r="B31" s="22">
        <v>25</v>
      </c>
      <c r="C31" s="23"/>
      <c r="D31" s="24">
        <v>16.899999999999999</v>
      </c>
      <c r="E31" s="25">
        <f t="shared" si="0"/>
        <v>7.35</v>
      </c>
      <c r="F31" s="28">
        <v>-2.2000000000000002</v>
      </c>
      <c r="G31" s="30">
        <v>0</v>
      </c>
      <c r="H31" s="33" t="s">
        <v>42</v>
      </c>
      <c r="I31" s="32" t="s">
        <v>42</v>
      </c>
    </row>
    <row r="32" spans="2:9" ht="20.25" customHeight="1" x14ac:dyDescent="0.25">
      <c r="B32" s="22">
        <v>26</v>
      </c>
      <c r="C32" s="23"/>
      <c r="D32" s="24">
        <v>16.899999999999999</v>
      </c>
      <c r="E32" s="25">
        <f t="shared" si="0"/>
        <v>8.6</v>
      </c>
      <c r="F32" s="28">
        <v>0.3</v>
      </c>
      <c r="G32" s="30">
        <v>0</v>
      </c>
      <c r="H32" s="33" t="s">
        <v>42</v>
      </c>
      <c r="I32" s="32" t="s">
        <v>42</v>
      </c>
    </row>
    <row r="33" spans="2:9" ht="20.25" customHeight="1" x14ac:dyDescent="0.25">
      <c r="B33" s="22">
        <v>27</v>
      </c>
      <c r="C33" s="23" t="s">
        <v>28</v>
      </c>
      <c r="D33" s="24">
        <v>15.2</v>
      </c>
      <c r="E33" s="25">
        <f t="shared" si="0"/>
        <v>9.4</v>
      </c>
      <c r="F33" s="28">
        <v>3.6</v>
      </c>
      <c r="G33" s="30">
        <v>0</v>
      </c>
      <c r="H33" s="33">
        <v>20.9</v>
      </c>
      <c r="I33" s="32" t="s">
        <v>51</v>
      </c>
    </row>
    <row r="34" spans="2:9" ht="20.25" customHeight="1" thickBot="1" x14ac:dyDescent="0.3">
      <c r="B34" s="22">
        <v>28</v>
      </c>
      <c r="C34" s="45"/>
      <c r="D34" s="24">
        <v>10.6</v>
      </c>
      <c r="E34" s="25">
        <f t="shared" si="0"/>
        <v>7</v>
      </c>
      <c r="F34" s="28">
        <v>3.4</v>
      </c>
      <c r="G34" s="30">
        <v>3.4</v>
      </c>
      <c r="H34" s="33">
        <v>33.799999999999997</v>
      </c>
      <c r="I34" s="32" t="s">
        <v>45</v>
      </c>
    </row>
    <row r="35" spans="2:9" ht="20.25" customHeight="1" thickTop="1" x14ac:dyDescent="0.25">
      <c r="B35" s="136"/>
      <c r="C35" s="136"/>
      <c r="D35" s="36">
        <f>AVERAGE(D7:D34)</f>
        <v>12.896428571428567</v>
      </c>
      <c r="E35" s="37">
        <f>AVERAGE(E7:E34)</f>
        <v>7.4142857142857137</v>
      </c>
      <c r="F35" s="38">
        <f>AVERAGE(F7:F34)</f>
        <v>1.9321428571428569</v>
      </c>
      <c r="G35" s="39">
        <f>SUM(G7:G34)</f>
        <v>94.2</v>
      </c>
      <c r="H35" s="40">
        <f>MAX(H7:H34)</f>
        <v>57.9</v>
      </c>
      <c r="I35" s="41" t="s">
        <v>55</v>
      </c>
    </row>
  </sheetData>
  <mergeCells count="9">
    <mergeCell ref="B35:C35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4">
    <cfRule type="top10" dxfId="65" priority="14" bottom="1" rank="1"/>
    <cfRule type="top10" dxfId="64" priority="15" rank="1"/>
  </conditionalFormatting>
  <conditionalFormatting sqref="F7:F34">
    <cfRule type="top10" dxfId="63" priority="16" bottom="1" rank="1"/>
    <cfRule type="top10" dxfId="62" priority="17" rank="1"/>
  </conditionalFormatting>
  <conditionalFormatting sqref="G7:G34">
    <cfRule type="top10" dxfId="61" priority="18" rank="1"/>
  </conditionalFormatting>
  <conditionalFormatting sqref="H7:H34">
    <cfRule type="top10" dxfId="60" priority="19" rank="1"/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I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49" t="s">
        <v>32</v>
      </c>
      <c r="E2" s="150"/>
      <c r="F2" s="150"/>
      <c r="G2" s="150"/>
      <c r="H2" s="151"/>
    </row>
    <row r="3" spans="2:9" ht="20.25" customHeight="1" thickBot="1" x14ac:dyDescent="0.3">
      <c r="D3" s="152"/>
      <c r="E3" s="153"/>
      <c r="F3" s="153"/>
      <c r="G3" s="153"/>
      <c r="H3" s="154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/>
      <c r="D7" s="24">
        <v>15.1</v>
      </c>
      <c r="E7" s="25">
        <f>AVERAGE(D7,F7)</f>
        <v>8</v>
      </c>
      <c r="F7" s="28">
        <v>0.9</v>
      </c>
      <c r="G7" s="30">
        <v>0</v>
      </c>
      <c r="H7" s="33" t="s">
        <v>42</v>
      </c>
      <c r="I7" s="32" t="s">
        <v>42</v>
      </c>
    </row>
    <row r="8" spans="2:9" ht="20.25" customHeight="1" x14ac:dyDescent="0.25">
      <c r="B8" s="22">
        <v>2</v>
      </c>
      <c r="C8" s="23"/>
      <c r="D8" s="24">
        <v>17.3</v>
      </c>
      <c r="E8" s="25">
        <f t="shared" ref="E8:E37" si="0">AVERAGE(D8,F8)</f>
        <v>10.1</v>
      </c>
      <c r="F8" s="28">
        <v>2.9</v>
      </c>
      <c r="G8" s="30">
        <v>0</v>
      </c>
      <c r="H8" s="33">
        <v>25.7</v>
      </c>
      <c r="I8" s="32"/>
    </row>
    <row r="9" spans="2:9" ht="20.25" customHeight="1" x14ac:dyDescent="0.25">
      <c r="B9" s="22">
        <v>3</v>
      </c>
      <c r="C9" s="23"/>
      <c r="D9" s="24">
        <v>14.4</v>
      </c>
      <c r="E9" s="25">
        <f t="shared" si="0"/>
        <v>8.1</v>
      </c>
      <c r="F9" s="28">
        <v>1.8</v>
      </c>
      <c r="G9" s="30">
        <v>33</v>
      </c>
      <c r="H9" s="33">
        <v>48.3</v>
      </c>
      <c r="I9" s="32" t="s">
        <v>56</v>
      </c>
    </row>
    <row r="10" spans="2:9" ht="20.25" customHeight="1" x14ac:dyDescent="0.25">
      <c r="B10" s="22">
        <v>4</v>
      </c>
      <c r="C10" s="23"/>
      <c r="D10" s="24">
        <v>8.6999999999999993</v>
      </c>
      <c r="E10" s="25">
        <f t="shared" si="0"/>
        <v>4.3499999999999996</v>
      </c>
      <c r="F10" s="28">
        <v>0</v>
      </c>
      <c r="G10" s="30">
        <v>2.6</v>
      </c>
      <c r="H10" s="33">
        <v>37</v>
      </c>
      <c r="I10" s="32" t="s">
        <v>51</v>
      </c>
    </row>
    <row r="11" spans="2:9" ht="20.25" customHeight="1" x14ac:dyDescent="0.25">
      <c r="B11" s="22">
        <v>5</v>
      </c>
      <c r="C11" s="45"/>
      <c r="D11" s="24">
        <v>8.8000000000000007</v>
      </c>
      <c r="E11" s="25">
        <f t="shared" si="0"/>
        <v>4.75</v>
      </c>
      <c r="F11" s="28">
        <v>0.7</v>
      </c>
      <c r="G11" s="30">
        <v>2.8</v>
      </c>
      <c r="H11" s="33" t="s">
        <v>42</v>
      </c>
      <c r="I11" s="32" t="s">
        <v>42</v>
      </c>
    </row>
    <row r="12" spans="2:9" ht="20.25" customHeight="1" x14ac:dyDescent="0.25">
      <c r="B12" s="22">
        <v>6</v>
      </c>
      <c r="C12" s="45"/>
      <c r="D12" s="24">
        <v>15.4</v>
      </c>
      <c r="E12" s="25">
        <f t="shared" si="0"/>
        <v>10.55</v>
      </c>
      <c r="F12" s="28">
        <v>5.7</v>
      </c>
      <c r="G12" s="30">
        <v>2.2000000000000002</v>
      </c>
      <c r="H12" s="33">
        <v>49.9</v>
      </c>
      <c r="I12" s="32" t="s">
        <v>46</v>
      </c>
    </row>
    <row r="13" spans="2:9" ht="20.25" customHeight="1" x14ac:dyDescent="0.25">
      <c r="B13" s="22">
        <v>7</v>
      </c>
      <c r="C13" s="23"/>
      <c r="D13" s="24">
        <v>11.7</v>
      </c>
      <c r="E13" s="25">
        <f t="shared" si="0"/>
        <v>8.8999999999999986</v>
      </c>
      <c r="F13" s="28">
        <v>6.1</v>
      </c>
      <c r="G13" s="30">
        <v>0</v>
      </c>
      <c r="H13" s="33">
        <v>43.5</v>
      </c>
      <c r="I13" s="32"/>
    </row>
    <row r="14" spans="2:9" ht="20.25" customHeight="1" x14ac:dyDescent="0.25">
      <c r="B14" s="22">
        <v>8</v>
      </c>
      <c r="C14" s="23"/>
      <c r="D14" s="24">
        <v>19.8</v>
      </c>
      <c r="E14" s="25">
        <f t="shared" si="0"/>
        <v>13.2</v>
      </c>
      <c r="F14" s="28">
        <v>6.6</v>
      </c>
      <c r="G14" s="30">
        <v>0</v>
      </c>
      <c r="H14" s="33">
        <v>35.4</v>
      </c>
      <c r="I14" s="32" t="s">
        <v>44</v>
      </c>
    </row>
    <row r="15" spans="2:9" ht="20.25" customHeight="1" x14ac:dyDescent="0.25">
      <c r="B15" s="22">
        <v>9</v>
      </c>
      <c r="C15" s="23"/>
      <c r="D15" s="24">
        <v>24.1</v>
      </c>
      <c r="E15" s="25">
        <f t="shared" si="0"/>
        <v>13.8</v>
      </c>
      <c r="F15" s="28">
        <v>3.5</v>
      </c>
      <c r="G15" s="30">
        <v>0</v>
      </c>
      <c r="H15" s="33" t="s">
        <v>42</v>
      </c>
      <c r="I15" s="32" t="s">
        <v>42</v>
      </c>
    </row>
    <row r="16" spans="2:9" ht="20.25" customHeight="1" x14ac:dyDescent="0.25">
      <c r="B16" s="22">
        <v>10</v>
      </c>
      <c r="C16" s="23"/>
      <c r="D16" s="24">
        <v>25.2</v>
      </c>
      <c r="E16" s="25">
        <f t="shared" si="0"/>
        <v>14.649999999999999</v>
      </c>
      <c r="F16" s="28">
        <v>4.0999999999999996</v>
      </c>
      <c r="G16" s="30">
        <v>0</v>
      </c>
      <c r="H16" s="33">
        <v>20.9</v>
      </c>
      <c r="I16" s="32" t="s">
        <v>44</v>
      </c>
    </row>
    <row r="17" spans="2:9" ht="20.25" customHeight="1" x14ac:dyDescent="0.25">
      <c r="B17" s="22">
        <v>11</v>
      </c>
      <c r="C17" s="23" t="s">
        <v>28</v>
      </c>
      <c r="D17" s="24">
        <v>23.5</v>
      </c>
      <c r="E17" s="25">
        <f t="shared" si="0"/>
        <v>14.15</v>
      </c>
      <c r="F17" s="28">
        <v>4.8</v>
      </c>
      <c r="G17" s="30">
        <v>0</v>
      </c>
      <c r="H17" s="33" t="s">
        <v>42</v>
      </c>
      <c r="I17" s="32" t="s">
        <v>42</v>
      </c>
    </row>
    <row r="18" spans="2:9" ht="20.25" customHeight="1" x14ac:dyDescent="0.25">
      <c r="B18" s="22">
        <v>12</v>
      </c>
      <c r="C18" s="23"/>
      <c r="D18" s="24">
        <v>13.6</v>
      </c>
      <c r="E18" s="25">
        <f t="shared" si="0"/>
        <v>9.75</v>
      </c>
      <c r="F18" s="28">
        <v>5.9</v>
      </c>
      <c r="G18" s="30">
        <v>0.6</v>
      </c>
      <c r="H18" s="33">
        <v>37</v>
      </c>
      <c r="I18" s="32" t="s">
        <v>47</v>
      </c>
    </row>
    <row r="19" spans="2:9" ht="20.25" customHeight="1" x14ac:dyDescent="0.25">
      <c r="B19" s="22">
        <v>13</v>
      </c>
      <c r="C19" s="23"/>
      <c r="D19" s="24">
        <v>15.1</v>
      </c>
      <c r="E19" s="25">
        <f t="shared" si="0"/>
        <v>9.9499999999999993</v>
      </c>
      <c r="F19" s="28">
        <v>4.8</v>
      </c>
      <c r="G19" s="30">
        <v>0</v>
      </c>
      <c r="H19" s="33">
        <v>35.4</v>
      </c>
      <c r="I19" s="32" t="s">
        <v>44</v>
      </c>
    </row>
    <row r="20" spans="2:9" ht="20.25" customHeight="1" x14ac:dyDescent="0.25">
      <c r="B20" s="22">
        <v>14</v>
      </c>
      <c r="C20" s="23"/>
      <c r="D20" s="24">
        <v>19.899999999999999</v>
      </c>
      <c r="E20" s="25">
        <f t="shared" si="0"/>
        <v>10.95</v>
      </c>
      <c r="F20" s="28">
        <v>2</v>
      </c>
      <c r="G20" s="30">
        <v>0</v>
      </c>
      <c r="H20" s="33" t="s">
        <v>42</v>
      </c>
      <c r="I20" s="32" t="s">
        <v>42</v>
      </c>
    </row>
    <row r="21" spans="2:9" ht="20.25" customHeight="1" x14ac:dyDescent="0.25">
      <c r="B21" s="22">
        <v>15</v>
      </c>
      <c r="C21" s="23"/>
      <c r="D21" s="24">
        <v>20.7</v>
      </c>
      <c r="E21" s="25">
        <f t="shared" si="0"/>
        <v>11.45</v>
      </c>
      <c r="F21" s="28">
        <v>2.2000000000000002</v>
      </c>
      <c r="G21" s="30">
        <v>0</v>
      </c>
      <c r="H21" s="33" t="s">
        <v>42</v>
      </c>
      <c r="I21" s="32" t="s">
        <v>42</v>
      </c>
    </row>
    <row r="22" spans="2:9" ht="20.25" customHeight="1" x14ac:dyDescent="0.25">
      <c r="B22" s="22">
        <v>16</v>
      </c>
      <c r="C22" s="23"/>
      <c r="D22" s="24">
        <v>19.5</v>
      </c>
      <c r="E22" s="25">
        <f t="shared" si="0"/>
        <v>11.7</v>
      </c>
      <c r="F22" s="28">
        <v>3.9</v>
      </c>
      <c r="G22" s="30">
        <v>0</v>
      </c>
      <c r="H22" s="33">
        <v>32.200000000000003</v>
      </c>
      <c r="I22" s="32" t="s">
        <v>54</v>
      </c>
    </row>
    <row r="23" spans="2:9" ht="20.25" customHeight="1" x14ac:dyDescent="0.25">
      <c r="B23" s="22">
        <v>17</v>
      </c>
      <c r="C23" s="23"/>
      <c r="D23" s="24">
        <v>21.3</v>
      </c>
      <c r="E23" s="25">
        <f t="shared" si="0"/>
        <v>12.450000000000001</v>
      </c>
      <c r="F23" s="28">
        <v>3.6</v>
      </c>
      <c r="G23" s="30">
        <v>0</v>
      </c>
      <c r="H23" s="33" t="s">
        <v>42</v>
      </c>
      <c r="I23" s="32" t="s">
        <v>42</v>
      </c>
    </row>
    <row r="24" spans="2:9" ht="20.25" customHeight="1" x14ac:dyDescent="0.25">
      <c r="B24" s="22">
        <v>18</v>
      </c>
      <c r="C24" s="23"/>
      <c r="D24" s="24">
        <v>20.8</v>
      </c>
      <c r="E24" s="25">
        <f t="shared" si="0"/>
        <v>11.55</v>
      </c>
      <c r="F24" s="28">
        <v>2.2999999999999998</v>
      </c>
      <c r="G24" s="30">
        <v>0</v>
      </c>
      <c r="H24" s="33">
        <v>25.7</v>
      </c>
      <c r="I24" s="32" t="s">
        <v>57</v>
      </c>
    </row>
    <row r="25" spans="2:9" ht="20.25" customHeight="1" x14ac:dyDescent="0.25">
      <c r="B25" s="22">
        <v>19</v>
      </c>
      <c r="C25" s="23"/>
      <c r="D25" s="24">
        <v>21.4</v>
      </c>
      <c r="E25" s="25">
        <f t="shared" si="0"/>
        <v>11.85</v>
      </c>
      <c r="F25" s="28">
        <v>2.2999999999999998</v>
      </c>
      <c r="G25" s="30">
        <v>0</v>
      </c>
      <c r="H25" s="33" t="s">
        <v>42</v>
      </c>
      <c r="I25" s="32" t="s">
        <v>42</v>
      </c>
    </row>
    <row r="26" spans="2:9" ht="20.25" customHeight="1" x14ac:dyDescent="0.25">
      <c r="B26" s="22">
        <v>20</v>
      </c>
      <c r="C26" s="23"/>
      <c r="D26" s="24">
        <v>20.9</v>
      </c>
      <c r="E26" s="25">
        <f t="shared" si="0"/>
        <v>12.35</v>
      </c>
      <c r="F26" s="28">
        <v>3.8</v>
      </c>
      <c r="G26" s="30">
        <v>0</v>
      </c>
      <c r="H26" s="33">
        <v>22.5</v>
      </c>
      <c r="I26" s="32" t="s">
        <v>45</v>
      </c>
    </row>
    <row r="27" spans="2:9" ht="20.25" customHeight="1" x14ac:dyDescent="0.25">
      <c r="B27" s="22">
        <v>21</v>
      </c>
      <c r="C27" s="23"/>
      <c r="D27" s="24">
        <v>13</v>
      </c>
      <c r="E27" s="25">
        <f t="shared" si="0"/>
        <v>7.7</v>
      </c>
      <c r="F27" s="28">
        <v>2.4</v>
      </c>
      <c r="G27" s="30">
        <v>0</v>
      </c>
      <c r="H27" s="33">
        <v>30.6</v>
      </c>
      <c r="I27" s="32" t="s">
        <v>44</v>
      </c>
    </row>
    <row r="28" spans="2:9" ht="20.25" customHeight="1" x14ac:dyDescent="0.25">
      <c r="B28" s="22">
        <v>22</v>
      </c>
      <c r="C28" s="45"/>
      <c r="D28" s="24">
        <v>11.3</v>
      </c>
      <c r="E28" s="25">
        <f t="shared" si="0"/>
        <v>6.0500000000000007</v>
      </c>
      <c r="F28" s="28">
        <v>0.8</v>
      </c>
      <c r="G28" s="30">
        <v>5.6</v>
      </c>
      <c r="H28" s="33">
        <v>37</v>
      </c>
      <c r="I28" s="32" t="s">
        <v>51</v>
      </c>
    </row>
    <row r="29" spans="2:9" ht="20.25" customHeight="1" x14ac:dyDescent="0.25">
      <c r="B29" s="22">
        <v>23</v>
      </c>
      <c r="C29" s="45"/>
      <c r="D29" s="24">
        <v>9.4</v>
      </c>
      <c r="E29" s="25">
        <f t="shared" si="0"/>
        <v>4.6000000000000005</v>
      </c>
      <c r="F29" s="28">
        <v>-0.2</v>
      </c>
      <c r="G29" s="30">
        <v>5</v>
      </c>
      <c r="H29" s="33" t="s">
        <v>42</v>
      </c>
      <c r="I29" s="32" t="s">
        <v>42</v>
      </c>
    </row>
    <row r="30" spans="2:9" ht="20.25" customHeight="1" x14ac:dyDescent="0.25">
      <c r="B30" s="22">
        <v>24</v>
      </c>
      <c r="C30" s="23"/>
      <c r="D30" s="24">
        <v>11.1</v>
      </c>
      <c r="E30" s="25">
        <f t="shared" si="0"/>
        <v>6.1499999999999995</v>
      </c>
      <c r="F30" s="28">
        <v>1.2</v>
      </c>
      <c r="G30" s="30">
        <v>2.8</v>
      </c>
      <c r="H30" s="33">
        <v>27.4</v>
      </c>
      <c r="I30" s="32" t="s">
        <v>49</v>
      </c>
    </row>
    <row r="31" spans="2:9" ht="20.25" customHeight="1" x14ac:dyDescent="0.25">
      <c r="B31" s="22">
        <v>25</v>
      </c>
      <c r="C31" s="45"/>
      <c r="D31" s="24">
        <v>4.2</v>
      </c>
      <c r="E31" s="25">
        <f t="shared" si="0"/>
        <v>2.3000000000000003</v>
      </c>
      <c r="F31" s="28">
        <v>0.4</v>
      </c>
      <c r="G31" s="30">
        <v>21</v>
      </c>
      <c r="H31" s="33">
        <v>27.4</v>
      </c>
      <c r="I31" s="32" t="s">
        <v>50</v>
      </c>
    </row>
    <row r="32" spans="2:9" ht="20.25" customHeight="1" x14ac:dyDescent="0.25">
      <c r="B32" s="22">
        <v>26</v>
      </c>
      <c r="C32" s="45"/>
      <c r="D32" s="24">
        <v>15.1</v>
      </c>
      <c r="E32" s="25">
        <f t="shared" si="0"/>
        <v>9.5500000000000007</v>
      </c>
      <c r="F32" s="28">
        <v>4</v>
      </c>
      <c r="G32" s="30">
        <v>3.4</v>
      </c>
      <c r="H32" s="33">
        <v>30.6</v>
      </c>
      <c r="I32" s="32" t="s">
        <v>55</v>
      </c>
    </row>
    <row r="33" spans="2:9" ht="20.25" customHeight="1" x14ac:dyDescent="0.25">
      <c r="B33" s="22">
        <v>27</v>
      </c>
      <c r="C33" s="45"/>
      <c r="D33" s="24">
        <v>11.3</v>
      </c>
      <c r="E33" s="25">
        <f t="shared" si="0"/>
        <v>8.6000000000000014</v>
      </c>
      <c r="F33" s="28">
        <v>5.9</v>
      </c>
      <c r="G33" s="30">
        <v>6</v>
      </c>
      <c r="H33" s="33">
        <v>33.799999999999997</v>
      </c>
      <c r="I33" s="32" t="s">
        <v>50</v>
      </c>
    </row>
    <row r="34" spans="2:9" ht="20.25" customHeight="1" x14ac:dyDescent="0.25">
      <c r="B34" s="22">
        <v>28</v>
      </c>
      <c r="C34" s="23" t="s">
        <v>28</v>
      </c>
      <c r="D34" s="24">
        <v>16.3</v>
      </c>
      <c r="E34" s="25">
        <f t="shared" si="0"/>
        <v>10.25</v>
      </c>
      <c r="F34" s="28">
        <v>4.2</v>
      </c>
      <c r="G34" s="30">
        <v>0</v>
      </c>
      <c r="H34" s="33">
        <v>22.5</v>
      </c>
      <c r="I34" s="32" t="s">
        <v>44</v>
      </c>
    </row>
    <row r="35" spans="2:9" ht="20.25" customHeight="1" x14ac:dyDescent="0.25">
      <c r="B35" s="22">
        <v>29</v>
      </c>
      <c r="C35" s="23"/>
      <c r="D35" s="24">
        <v>20.3</v>
      </c>
      <c r="E35" s="25">
        <f t="shared" si="0"/>
        <v>10.8</v>
      </c>
      <c r="F35" s="28">
        <v>1.3</v>
      </c>
      <c r="G35" s="30">
        <v>0</v>
      </c>
      <c r="H35" s="33" t="s">
        <v>42</v>
      </c>
      <c r="I35" s="32" t="s">
        <v>42</v>
      </c>
    </row>
    <row r="36" spans="2:9" ht="20.25" customHeight="1" x14ac:dyDescent="0.25">
      <c r="B36" s="22">
        <v>30</v>
      </c>
      <c r="C36" s="23"/>
      <c r="D36" s="24">
        <v>19.8</v>
      </c>
      <c r="E36" s="25">
        <f t="shared" si="0"/>
        <v>12.25</v>
      </c>
      <c r="F36" s="28">
        <v>4.7</v>
      </c>
      <c r="G36" s="30">
        <v>0</v>
      </c>
      <c r="H36" s="33">
        <v>37</v>
      </c>
      <c r="I36" s="32" t="s">
        <v>50</v>
      </c>
    </row>
    <row r="37" spans="2:9" ht="20.25" customHeight="1" thickBot="1" x14ac:dyDescent="0.3">
      <c r="B37" s="22">
        <v>31</v>
      </c>
      <c r="C37" s="23"/>
      <c r="D37" s="26">
        <v>18.7</v>
      </c>
      <c r="E37" s="27">
        <f t="shared" si="0"/>
        <v>11.649999999999999</v>
      </c>
      <c r="F37" s="29">
        <v>4.5999999999999996</v>
      </c>
      <c r="G37" s="31">
        <v>1</v>
      </c>
      <c r="H37" s="34">
        <v>32.200000000000003</v>
      </c>
      <c r="I37" s="35" t="s">
        <v>50</v>
      </c>
    </row>
    <row r="38" spans="2:9" ht="20.25" customHeight="1" thickTop="1" x14ac:dyDescent="0.25">
      <c r="B38" s="136"/>
      <c r="C38" s="136"/>
      <c r="D38" s="36">
        <f>AVERAGE(D7:D37)</f>
        <v>16.377419354838711</v>
      </c>
      <c r="E38" s="37">
        <f>AVERAGE(E7:E37)</f>
        <v>9.7564516129032253</v>
      </c>
      <c r="F38" s="38">
        <f>AVERAGE(F7:F37)</f>
        <v>3.1354838709677422</v>
      </c>
      <c r="G38" s="39">
        <f>SUM(G7:G37)</f>
        <v>86</v>
      </c>
      <c r="H38" s="40">
        <f>MAX(H7:H37)</f>
        <v>49.9</v>
      </c>
      <c r="I38" s="41" t="s">
        <v>46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59" priority="5" bottom="1" rank="1"/>
    <cfRule type="top10" dxfId="58" priority="6" rank="1"/>
  </conditionalFormatting>
  <conditionalFormatting sqref="F7:F37">
    <cfRule type="top10" dxfId="57" priority="3" bottom="1" rank="1"/>
    <cfRule type="top10" dxfId="56" priority="4" rank="1"/>
  </conditionalFormatting>
  <conditionalFormatting sqref="G7:G37">
    <cfRule type="top10" dxfId="55" priority="2" rank="1"/>
  </conditionalFormatting>
  <conditionalFormatting sqref="H7:H37">
    <cfRule type="top10" dxfId="54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37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55" t="s">
        <v>33</v>
      </c>
      <c r="E2" s="156"/>
      <c r="F2" s="156"/>
      <c r="G2" s="156"/>
      <c r="H2" s="157"/>
    </row>
    <row r="3" spans="2:9" ht="20.25" customHeight="1" thickBot="1" x14ac:dyDescent="0.3">
      <c r="D3" s="158"/>
      <c r="E3" s="159"/>
      <c r="F3" s="159"/>
      <c r="G3" s="159"/>
      <c r="H3" s="160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/>
      <c r="D7" s="24">
        <v>10.3</v>
      </c>
      <c r="E7" s="25">
        <f>AVERAGE(D7,F7)</f>
        <v>7.2</v>
      </c>
      <c r="F7" s="28">
        <v>4.0999999999999996</v>
      </c>
      <c r="G7" s="30">
        <v>4.8</v>
      </c>
      <c r="H7" s="33">
        <v>37</v>
      </c>
      <c r="I7" s="32" t="s">
        <v>44</v>
      </c>
    </row>
    <row r="8" spans="2:9" ht="20.25" customHeight="1" x14ac:dyDescent="0.25">
      <c r="B8" s="22">
        <v>2</v>
      </c>
      <c r="C8" s="45"/>
      <c r="D8" s="24">
        <v>10.9</v>
      </c>
      <c r="E8" s="25">
        <f t="shared" ref="E8:E36" si="0">AVERAGE(D8,F8)</f>
        <v>7.0500000000000007</v>
      </c>
      <c r="F8" s="28">
        <v>3.2</v>
      </c>
      <c r="G8" s="30">
        <v>0.4</v>
      </c>
      <c r="H8" s="33">
        <v>37</v>
      </c>
      <c r="I8" s="32" t="s">
        <v>44</v>
      </c>
    </row>
    <row r="9" spans="2:9" ht="20.25" customHeight="1" x14ac:dyDescent="0.25">
      <c r="B9" s="22">
        <v>3</v>
      </c>
      <c r="C9" s="23"/>
      <c r="D9" s="24">
        <v>18.100000000000001</v>
      </c>
      <c r="E9" s="25">
        <f t="shared" si="0"/>
        <v>9.0500000000000007</v>
      </c>
      <c r="F9" s="28">
        <v>0</v>
      </c>
      <c r="G9" s="30">
        <v>0</v>
      </c>
      <c r="H9" s="33" t="s">
        <v>42</v>
      </c>
      <c r="I9" s="32" t="s">
        <v>42</v>
      </c>
    </row>
    <row r="10" spans="2:9" ht="20.25" customHeight="1" x14ac:dyDescent="0.25">
      <c r="B10" s="22">
        <v>4</v>
      </c>
      <c r="C10" s="23"/>
      <c r="D10" s="24">
        <v>16.600000000000001</v>
      </c>
      <c r="E10" s="25">
        <f t="shared" si="0"/>
        <v>10</v>
      </c>
      <c r="F10" s="28">
        <v>3.4</v>
      </c>
      <c r="G10" s="30">
        <v>0</v>
      </c>
      <c r="H10" s="33">
        <v>37</v>
      </c>
      <c r="I10" s="32" t="s">
        <v>46</v>
      </c>
    </row>
    <row r="11" spans="2:9" ht="20.25" customHeight="1" x14ac:dyDescent="0.25">
      <c r="B11" s="22">
        <v>5</v>
      </c>
      <c r="C11" s="23"/>
      <c r="D11" s="24">
        <v>16.100000000000001</v>
      </c>
      <c r="E11" s="25">
        <f t="shared" si="0"/>
        <v>10.600000000000001</v>
      </c>
      <c r="F11" s="28">
        <v>5.0999999999999996</v>
      </c>
      <c r="G11" s="30">
        <v>0</v>
      </c>
      <c r="H11" s="33">
        <v>37</v>
      </c>
      <c r="I11" s="32" t="s">
        <v>44</v>
      </c>
    </row>
    <row r="12" spans="2:9" ht="20.25" customHeight="1" x14ac:dyDescent="0.25">
      <c r="B12" s="22">
        <v>6</v>
      </c>
      <c r="C12" s="23"/>
      <c r="D12" s="24">
        <v>16.7</v>
      </c>
      <c r="E12" s="25">
        <f t="shared" si="0"/>
        <v>10</v>
      </c>
      <c r="F12" s="28">
        <v>3.3</v>
      </c>
      <c r="G12" s="30">
        <v>0</v>
      </c>
      <c r="H12" s="33">
        <v>35.4</v>
      </c>
      <c r="I12" s="32" t="s">
        <v>44</v>
      </c>
    </row>
    <row r="13" spans="2:9" ht="20.25" customHeight="1" x14ac:dyDescent="0.25">
      <c r="B13" s="22">
        <v>7</v>
      </c>
      <c r="C13" s="23"/>
      <c r="D13" s="24">
        <v>20.6</v>
      </c>
      <c r="E13" s="25">
        <f t="shared" si="0"/>
        <v>11</v>
      </c>
      <c r="F13" s="28">
        <v>1.4</v>
      </c>
      <c r="G13" s="30">
        <v>0</v>
      </c>
      <c r="H13" s="33" t="s">
        <v>42</v>
      </c>
      <c r="I13" s="32" t="s">
        <v>42</v>
      </c>
    </row>
    <row r="14" spans="2:9" ht="20.25" customHeight="1" x14ac:dyDescent="0.25">
      <c r="B14" s="22">
        <v>8</v>
      </c>
      <c r="C14" s="23"/>
      <c r="D14" s="24">
        <v>22.4</v>
      </c>
      <c r="E14" s="25">
        <f t="shared" si="0"/>
        <v>13.149999999999999</v>
      </c>
      <c r="F14" s="28">
        <v>3.9</v>
      </c>
      <c r="G14" s="30">
        <v>0</v>
      </c>
      <c r="H14" s="33">
        <v>33.799999999999997</v>
      </c>
      <c r="I14" s="32" t="s">
        <v>54</v>
      </c>
    </row>
    <row r="15" spans="2:9" ht="20.25" customHeight="1" x14ac:dyDescent="0.25">
      <c r="B15" s="22">
        <v>9</v>
      </c>
      <c r="C15" s="23"/>
      <c r="D15" s="24">
        <v>22.8</v>
      </c>
      <c r="E15" s="25">
        <f t="shared" si="0"/>
        <v>14.45</v>
      </c>
      <c r="F15" s="28">
        <v>6.1</v>
      </c>
      <c r="G15" s="30">
        <v>0</v>
      </c>
      <c r="H15" s="33">
        <v>22.5</v>
      </c>
      <c r="I15" s="32" t="s">
        <v>52</v>
      </c>
    </row>
    <row r="16" spans="2:9" ht="20.25" customHeight="1" x14ac:dyDescent="0.25">
      <c r="B16" s="22">
        <v>10</v>
      </c>
      <c r="C16" s="23" t="s">
        <v>28</v>
      </c>
      <c r="D16" s="24">
        <v>24.1</v>
      </c>
      <c r="E16" s="25">
        <f t="shared" si="0"/>
        <v>14.850000000000001</v>
      </c>
      <c r="F16" s="28">
        <v>5.6</v>
      </c>
      <c r="G16" s="30">
        <v>0</v>
      </c>
      <c r="H16" s="33">
        <v>24.1</v>
      </c>
      <c r="I16" s="32" t="s">
        <v>57</v>
      </c>
    </row>
    <row r="17" spans="2:9" ht="20.25" customHeight="1" x14ac:dyDescent="0.25">
      <c r="B17" s="22">
        <v>11</v>
      </c>
      <c r="C17" s="23"/>
      <c r="D17" s="24">
        <v>21.3</v>
      </c>
      <c r="E17" s="25">
        <f t="shared" si="0"/>
        <v>13.350000000000001</v>
      </c>
      <c r="F17" s="28">
        <v>5.4</v>
      </c>
      <c r="G17" s="30">
        <v>0</v>
      </c>
      <c r="H17" s="33">
        <v>27.4</v>
      </c>
      <c r="I17" s="32" t="s">
        <v>57</v>
      </c>
    </row>
    <row r="18" spans="2:9" ht="20.25" customHeight="1" x14ac:dyDescent="0.25">
      <c r="B18" s="22">
        <v>12</v>
      </c>
      <c r="C18" s="23"/>
      <c r="D18" s="24">
        <v>22.8</v>
      </c>
      <c r="E18" s="25">
        <f t="shared" si="0"/>
        <v>12.950000000000001</v>
      </c>
      <c r="F18" s="28">
        <v>3.1</v>
      </c>
      <c r="G18" s="30">
        <v>0</v>
      </c>
      <c r="H18" s="33" t="s">
        <v>42</v>
      </c>
      <c r="I18" s="32" t="s">
        <v>42</v>
      </c>
    </row>
    <row r="19" spans="2:9" ht="20.25" customHeight="1" x14ac:dyDescent="0.25">
      <c r="B19" s="22">
        <v>13</v>
      </c>
      <c r="C19" s="23"/>
      <c r="D19" s="24">
        <v>23.8</v>
      </c>
      <c r="E19" s="25">
        <f t="shared" si="0"/>
        <v>14.45</v>
      </c>
      <c r="F19" s="28">
        <v>5.0999999999999996</v>
      </c>
      <c r="G19" s="30">
        <v>0</v>
      </c>
      <c r="H19" s="33">
        <v>32.200000000000003</v>
      </c>
      <c r="I19" s="32" t="s">
        <v>57</v>
      </c>
    </row>
    <row r="20" spans="2:9" ht="20.25" customHeight="1" x14ac:dyDescent="0.25">
      <c r="B20" s="22">
        <v>14</v>
      </c>
      <c r="C20" s="23"/>
      <c r="D20" s="24">
        <v>24.2</v>
      </c>
      <c r="E20" s="25">
        <f t="shared" si="0"/>
        <v>14.8</v>
      </c>
      <c r="F20" s="28">
        <v>5.4</v>
      </c>
      <c r="G20" s="30">
        <v>0</v>
      </c>
      <c r="H20" s="33">
        <v>22.5</v>
      </c>
      <c r="I20" s="32" t="s">
        <v>44</v>
      </c>
    </row>
    <row r="21" spans="2:9" ht="20.25" customHeight="1" x14ac:dyDescent="0.25">
      <c r="B21" s="22">
        <v>15</v>
      </c>
      <c r="C21" s="23" t="s">
        <v>28</v>
      </c>
      <c r="D21" s="24">
        <v>16.7</v>
      </c>
      <c r="E21" s="25">
        <f t="shared" si="0"/>
        <v>10.649999999999999</v>
      </c>
      <c r="F21" s="28">
        <v>4.5999999999999996</v>
      </c>
      <c r="G21" s="30">
        <v>0</v>
      </c>
      <c r="H21" s="33">
        <v>30.6</v>
      </c>
      <c r="I21" s="32" t="s">
        <v>44</v>
      </c>
    </row>
    <row r="22" spans="2:9" ht="20.25" customHeight="1" x14ac:dyDescent="0.25">
      <c r="B22" s="22">
        <v>16</v>
      </c>
      <c r="C22" s="23"/>
      <c r="D22" s="24">
        <v>22</v>
      </c>
      <c r="E22" s="25">
        <f t="shared" si="0"/>
        <v>12.4</v>
      </c>
      <c r="F22" s="28">
        <v>2.8</v>
      </c>
      <c r="G22" s="30">
        <v>0</v>
      </c>
      <c r="H22" s="33" t="s">
        <v>42</v>
      </c>
      <c r="I22" s="32" t="s">
        <v>42</v>
      </c>
    </row>
    <row r="23" spans="2:9" ht="20.25" customHeight="1" x14ac:dyDescent="0.25">
      <c r="B23" s="22">
        <v>17</v>
      </c>
      <c r="C23" s="23"/>
      <c r="D23" s="24">
        <v>23.7</v>
      </c>
      <c r="E23" s="25">
        <f t="shared" si="0"/>
        <v>13.5</v>
      </c>
      <c r="F23" s="28">
        <v>3.3</v>
      </c>
      <c r="G23" s="30">
        <v>0</v>
      </c>
      <c r="H23" s="33">
        <v>20.9</v>
      </c>
      <c r="I23" s="32" t="s">
        <v>44</v>
      </c>
    </row>
    <row r="24" spans="2:9" ht="20.25" customHeight="1" x14ac:dyDescent="0.25">
      <c r="B24" s="22">
        <v>18</v>
      </c>
      <c r="C24" s="23"/>
      <c r="D24" s="24">
        <v>21.4</v>
      </c>
      <c r="E24" s="25">
        <f t="shared" si="0"/>
        <v>13.049999999999999</v>
      </c>
      <c r="F24" s="28">
        <v>4.7</v>
      </c>
      <c r="G24" s="30">
        <v>0</v>
      </c>
      <c r="H24" s="33">
        <v>25.7</v>
      </c>
      <c r="I24" s="32" t="s">
        <v>44</v>
      </c>
    </row>
    <row r="25" spans="2:9" ht="20.25" customHeight="1" x14ac:dyDescent="0.25">
      <c r="B25" s="22">
        <v>19</v>
      </c>
      <c r="C25" s="23"/>
      <c r="D25" s="24">
        <v>19.3</v>
      </c>
      <c r="E25" s="25">
        <f t="shared" si="0"/>
        <v>10.9</v>
      </c>
      <c r="F25" s="28">
        <v>2.5</v>
      </c>
      <c r="G25" s="30">
        <v>0</v>
      </c>
      <c r="H25" s="33">
        <v>27.4</v>
      </c>
      <c r="I25" s="32" t="s">
        <v>47</v>
      </c>
    </row>
    <row r="26" spans="2:9" ht="20.25" customHeight="1" x14ac:dyDescent="0.25">
      <c r="B26" s="22">
        <v>20</v>
      </c>
      <c r="C26" s="23" t="s">
        <v>28</v>
      </c>
      <c r="D26" s="24">
        <v>18.600000000000001</v>
      </c>
      <c r="E26" s="25">
        <f t="shared" si="0"/>
        <v>10.4</v>
      </c>
      <c r="F26" s="28">
        <v>2.2000000000000002</v>
      </c>
      <c r="G26" s="30">
        <v>0</v>
      </c>
      <c r="H26" s="33">
        <v>27.4</v>
      </c>
      <c r="I26" s="32" t="s">
        <v>44</v>
      </c>
    </row>
    <row r="27" spans="2:9" ht="20.25" customHeight="1" x14ac:dyDescent="0.25">
      <c r="B27" s="22">
        <v>21</v>
      </c>
      <c r="C27" s="23"/>
      <c r="D27" s="24">
        <v>18.899999999999999</v>
      </c>
      <c r="E27" s="25">
        <f t="shared" si="0"/>
        <v>10.95</v>
      </c>
      <c r="F27" s="28">
        <v>3</v>
      </c>
      <c r="G27" s="30">
        <v>0</v>
      </c>
      <c r="H27" s="33">
        <v>27.4</v>
      </c>
      <c r="I27" s="32" t="s">
        <v>48</v>
      </c>
    </row>
    <row r="28" spans="2:9" ht="20.25" customHeight="1" x14ac:dyDescent="0.25">
      <c r="B28" s="22">
        <v>22</v>
      </c>
      <c r="C28" s="23"/>
      <c r="D28" s="24">
        <v>22.9</v>
      </c>
      <c r="E28" s="25">
        <f t="shared" si="0"/>
        <v>13.1</v>
      </c>
      <c r="F28" s="28">
        <v>3.3</v>
      </c>
      <c r="G28" s="30">
        <v>0</v>
      </c>
      <c r="H28" s="33">
        <v>24.1</v>
      </c>
      <c r="I28" s="32" t="s">
        <v>52</v>
      </c>
    </row>
    <row r="29" spans="2:9" ht="20.25" customHeight="1" x14ac:dyDescent="0.25">
      <c r="B29" s="22">
        <v>23</v>
      </c>
      <c r="C29" s="23"/>
      <c r="D29" s="24">
        <v>23.9</v>
      </c>
      <c r="E29" s="25">
        <f t="shared" si="0"/>
        <v>13.799999999999999</v>
      </c>
      <c r="F29" s="28">
        <v>3.7</v>
      </c>
      <c r="G29" s="30">
        <v>0</v>
      </c>
      <c r="H29" s="33" t="s">
        <v>42</v>
      </c>
      <c r="I29" s="32" t="s">
        <v>42</v>
      </c>
    </row>
    <row r="30" spans="2:9" ht="20.25" customHeight="1" x14ac:dyDescent="0.25">
      <c r="B30" s="22">
        <v>24</v>
      </c>
      <c r="C30" s="23"/>
      <c r="D30" s="24">
        <v>24.7</v>
      </c>
      <c r="E30" s="25">
        <f t="shared" si="0"/>
        <v>15.5</v>
      </c>
      <c r="F30" s="28">
        <v>6.3</v>
      </c>
      <c r="G30" s="30">
        <v>0</v>
      </c>
      <c r="H30" s="33">
        <v>33.799999999999997</v>
      </c>
      <c r="I30" s="32" t="s">
        <v>50</v>
      </c>
    </row>
    <row r="31" spans="2:9" ht="20.25" customHeight="1" x14ac:dyDescent="0.25">
      <c r="B31" s="22">
        <v>25</v>
      </c>
      <c r="C31" s="45"/>
      <c r="D31" s="24">
        <v>19.600000000000001</v>
      </c>
      <c r="E31" s="25">
        <f t="shared" si="0"/>
        <v>13.700000000000001</v>
      </c>
      <c r="F31" s="28">
        <v>7.8</v>
      </c>
      <c r="G31" s="30">
        <v>11</v>
      </c>
      <c r="H31" s="33">
        <v>27.4</v>
      </c>
      <c r="I31" s="32" t="s">
        <v>50</v>
      </c>
    </row>
    <row r="32" spans="2:9" ht="20.25" customHeight="1" x14ac:dyDescent="0.25">
      <c r="B32" s="22">
        <v>26</v>
      </c>
      <c r="C32" s="23"/>
      <c r="D32" s="24">
        <v>11.2</v>
      </c>
      <c r="E32" s="25">
        <f t="shared" si="0"/>
        <v>7.4499999999999993</v>
      </c>
      <c r="F32" s="28">
        <v>3.7</v>
      </c>
      <c r="G32" s="30">
        <v>0</v>
      </c>
      <c r="H32" s="33">
        <v>32.200000000000003</v>
      </c>
      <c r="I32" s="32" t="s">
        <v>45</v>
      </c>
    </row>
    <row r="33" spans="2:9" ht="20.25" customHeight="1" x14ac:dyDescent="0.25">
      <c r="B33" s="22">
        <v>27</v>
      </c>
      <c r="C33" s="23" t="s">
        <v>28</v>
      </c>
      <c r="D33" s="24">
        <v>10.3</v>
      </c>
      <c r="E33" s="25">
        <f t="shared" si="0"/>
        <v>6.0500000000000007</v>
      </c>
      <c r="F33" s="28">
        <v>1.8</v>
      </c>
      <c r="G33" s="30">
        <v>0</v>
      </c>
      <c r="H33" s="33">
        <v>38.6</v>
      </c>
      <c r="I33" s="32" t="s">
        <v>43</v>
      </c>
    </row>
    <row r="34" spans="2:9" ht="20.25" customHeight="1" x14ac:dyDescent="0.25">
      <c r="B34" s="22">
        <v>28</v>
      </c>
      <c r="C34" s="23"/>
      <c r="D34" s="24">
        <v>15.6</v>
      </c>
      <c r="E34" s="25">
        <f t="shared" si="0"/>
        <v>7.35</v>
      </c>
      <c r="F34" s="28">
        <v>-0.9</v>
      </c>
      <c r="G34" s="30">
        <v>0</v>
      </c>
      <c r="H34" s="33">
        <v>22.5</v>
      </c>
      <c r="I34" s="32" t="s">
        <v>53</v>
      </c>
    </row>
    <row r="35" spans="2:9" ht="20.25" customHeight="1" x14ac:dyDescent="0.25">
      <c r="B35" s="22">
        <v>29</v>
      </c>
      <c r="C35" s="23" t="s">
        <v>28</v>
      </c>
      <c r="D35" s="24">
        <v>13.7</v>
      </c>
      <c r="E35" s="25">
        <f t="shared" si="0"/>
        <v>8.7999999999999989</v>
      </c>
      <c r="F35" s="28">
        <v>3.9</v>
      </c>
      <c r="G35" s="30">
        <v>0</v>
      </c>
      <c r="H35" s="33">
        <v>40.200000000000003</v>
      </c>
      <c r="I35" s="32" t="s">
        <v>52</v>
      </c>
    </row>
    <row r="36" spans="2:9" ht="20.25" customHeight="1" thickBot="1" x14ac:dyDescent="0.3">
      <c r="B36" s="22">
        <v>30</v>
      </c>
      <c r="C36" s="45"/>
      <c r="D36" s="24">
        <v>12.1</v>
      </c>
      <c r="E36" s="25">
        <f t="shared" si="0"/>
        <v>6.85</v>
      </c>
      <c r="F36" s="28">
        <v>1.6</v>
      </c>
      <c r="G36" s="30">
        <v>7.6</v>
      </c>
      <c r="H36" s="33">
        <v>49.9</v>
      </c>
      <c r="I36" s="32" t="s">
        <v>52</v>
      </c>
    </row>
    <row r="37" spans="2:9" ht="20.25" customHeight="1" thickTop="1" x14ac:dyDescent="0.25">
      <c r="B37" s="136"/>
      <c r="C37" s="136"/>
      <c r="D37" s="36">
        <f>AVERAGE(D7:D36)</f>
        <v>18.843333333333337</v>
      </c>
      <c r="E37" s="37">
        <f>AVERAGE(E7:E36)</f>
        <v>11.245000000000003</v>
      </c>
      <c r="F37" s="38">
        <f>AVERAGE(F7:F36)</f>
        <v>3.6466666666666665</v>
      </c>
      <c r="G37" s="39">
        <f>SUM(G7:G36)</f>
        <v>23.799999999999997</v>
      </c>
      <c r="H37" s="40">
        <f>MAX(H7:H36)</f>
        <v>49.9</v>
      </c>
      <c r="I37" s="41" t="s">
        <v>52</v>
      </c>
    </row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53" priority="20" bottom="1" rank="1"/>
    <cfRule type="top10" dxfId="52" priority="21" rank="1"/>
  </conditionalFormatting>
  <conditionalFormatting sqref="F7:F36">
    <cfRule type="top10" dxfId="51" priority="22" bottom="1" rank="1"/>
    <cfRule type="top10" dxfId="50" priority="23" rank="1"/>
  </conditionalFormatting>
  <conditionalFormatting sqref="G7:G36">
    <cfRule type="top10" dxfId="49" priority="24" rank="1"/>
  </conditionalFormatting>
  <conditionalFormatting sqref="H7 H19:H36 I20:I25">
    <cfRule type="top10" dxfId="48" priority="25" rank="1"/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I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61" t="s">
        <v>34</v>
      </c>
      <c r="E2" s="162"/>
      <c r="F2" s="162"/>
      <c r="G2" s="162"/>
      <c r="H2" s="163"/>
    </row>
    <row r="3" spans="2:9" ht="20.25" customHeight="1" thickBot="1" x14ac:dyDescent="0.3">
      <c r="D3" s="164"/>
      <c r="E3" s="165"/>
      <c r="F3" s="165"/>
      <c r="G3" s="165"/>
      <c r="H3" s="166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45"/>
      <c r="D7" s="24">
        <v>13.7</v>
      </c>
      <c r="E7" s="25">
        <f>AVERAGE(D7,F7)</f>
        <v>7.1499999999999995</v>
      </c>
      <c r="F7" s="28">
        <v>0.6</v>
      </c>
      <c r="G7" s="30">
        <v>0.6</v>
      </c>
      <c r="H7" s="33">
        <v>22.5</v>
      </c>
      <c r="I7" s="32" t="s">
        <v>53</v>
      </c>
    </row>
    <row r="8" spans="2:9" ht="20.25" customHeight="1" x14ac:dyDescent="0.25">
      <c r="B8" s="22">
        <v>2</v>
      </c>
      <c r="C8" s="23"/>
      <c r="D8" s="24">
        <v>15.1</v>
      </c>
      <c r="E8" s="25">
        <f t="shared" ref="E8:E37" si="0">AVERAGE(D8,F8)</f>
        <v>10.7</v>
      </c>
      <c r="F8" s="28">
        <v>6.3</v>
      </c>
      <c r="G8" s="30">
        <v>0.6</v>
      </c>
      <c r="H8" s="33">
        <v>29</v>
      </c>
      <c r="I8" s="32" t="s">
        <v>54</v>
      </c>
    </row>
    <row r="9" spans="2:9" ht="20.25" customHeight="1" x14ac:dyDescent="0.25">
      <c r="B9" s="22">
        <v>3</v>
      </c>
      <c r="C9" s="23" t="s">
        <v>28</v>
      </c>
      <c r="D9" s="24">
        <v>20.3</v>
      </c>
      <c r="E9" s="25">
        <f t="shared" si="0"/>
        <v>12.5</v>
      </c>
      <c r="F9" s="28">
        <v>4.7</v>
      </c>
      <c r="G9" s="30">
        <v>0.2</v>
      </c>
      <c r="H9" s="33" t="s">
        <v>42</v>
      </c>
      <c r="I9" s="32" t="s">
        <v>42</v>
      </c>
    </row>
    <row r="10" spans="2:9" ht="20.25" customHeight="1" x14ac:dyDescent="0.25">
      <c r="B10" s="22">
        <v>4</v>
      </c>
      <c r="C10" s="23" t="s">
        <v>28</v>
      </c>
      <c r="D10" s="24">
        <v>23.3</v>
      </c>
      <c r="E10" s="25">
        <f t="shared" si="0"/>
        <v>16.75</v>
      </c>
      <c r="F10" s="28">
        <v>10.199999999999999</v>
      </c>
      <c r="G10" s="30">
        <v>0</v>
      </c>
      <c r="H10" s="33">
        <v>24.1</v>
      </c>
      <c r="I10" s="32" t="s">
        <v>49</v>
      </c>
    </row>
    <row r="11" spans="2:9" ht="20.25" customHeight="1" x14ac:dyDescent="0.25">
      <c r="B11" s="22">
        <v>5</v>
      </c>
      <c r="C11" s="23"/>
      <c r="D11" s="24">
        <v>23.3</v>
      </c>
      <c r="E11" s="25">
        <f t="shared" si="0"/>
        <v>16.5</v>
      </c>
      <c r="F11" s="28">
        <v>9.6999999999999993</v>
      </c>
      <c r="G11" s="30">
        <v>4.5999999999999996</v>
      </c>
      <c r="H11" s="33">
        <v>48.3</v>
      </c>
      <c r="I11" s="32" t="s">
        <v>50</v>
      </c>
    </row>
    <row r="12" spans="2:9" ht="20.25" customHeight="1" x14ac:dyDescent="0.25">
      <c r="B12" s="22">
        <v>6</v>
      </c>
      <c r="C12" s="45"/>
      <c r="D12" s="24">
        <v>18.7</v>
      </c>
      <c r="E12" s="25">
        <f t="shared" si="0"/>
        <v>12.3</v>
      </c>
      <c r="F12" s="28">
        <v>5.9</v>
      </c>
      <c r="G12" s="30">
        <v>1.6</v>
      </c>
      <c r="H12" s="33">
        <v>29</v>
      </c>
      <c r="I12" s="32" t="s">
        <v>44</v>
      </c>
    </row>
    <row r="13" spans="2:9" ht="20.25" customHeight="1" x14ac:dyDescent="0.25">
      <c r="B13" s="22">
        <v>7</v>
      </c>
      <c r="C13" s="23"/>
      <c r="D13" s="24">
        <v>19.8</v>
      </c>
      <c r="E13" s="25">
        <f t="shared" si="0"/>
        <v>12.15</v>
      </c>
      <c r="F13" s="28">
        <v>4.5</v>
      </c>
      <c r="G13" s="30">
        <v>0</v>
      </c>
      <c r="H13" s="33">
        <v>37</v>
      </c>
      <c r="I13" s="32" t="s">
        <v>44</v>
      </c>
    </row>
    <row r="14" spans="2:9" ht="20.25" customHeight="1" x14ac:dyDescent="0.25">
      <c r="B14" s="22">
        <v>8</v>
      </c>
      <c r="C14" s="23" t="s">
        <v>28</v>
      </c>
      <c r="D14" s="24">
        <v>23.4</v>
      </c>
      <c r="E14" s="25">
        <f t="shared" si="0"/>
        <v>13.45</v>
      </c>
      <c r="F14" s="28">
        <v>3.5</v>
      </c>
      <c r="G14" s="30">
        <v>0</v>
      </c>
      <c r="H14" s="33">
        <v>20.9</v>
      </c>
      <c r="I14" s="32" t="s">
        <v>44</v>
      </c>
    </row>
    <row r="15" spans="2:9" ht="20.25" customHeight="1" x14ac:dyDescent="0.25">
      <c r="B15" s="22">
        <v>9</v>
      </c>
      <c r="C15" s="45"/>
      <c r="D15" s="24">
        <v>22.3</v>
      </c>
      <c r="E15" s="25">
        <f t="shared" si="0"/>
        <v>13.55</v>
      </c>
      <c r="F15" s="28">
        <v>4.8</v>
      </c>
      <c r="G15" s="30">
        <v>0</v>
      </c>
      <c r="H15" s="33">
        <v>40.200000000000003</v>
      </c>
      <c r="I15" s="32" t="s">
        <v>54</v>
      </c>
    </row>
    <row r="16" spans="2:9" ht="20.25" customHeight="1" x14ac:dyDescent="0.25">
      <c r="B16" s="22">
        <v>10</v>
      </c>
      <c r="C16" s="23"/>
      <c r="D16" s="24">
        <v>22.6</v>
      </c>
      <c r="E16" s="25">
        <f t="shared" si="0"/>
        <v>16.450000000000003</v>
      </c>
      <c r="F16" s="28">
        <v>10.3</v>
      </c>
      <c r="G16" s="30">
        <v>15.6</v>
      </c>
      <c r="H16" s="33">
        <v>41.8</v>
      </c>
      <c r="I16" s="32" t="s">
        <v>57</v>
      </c>
    </row>
    <row r="17" spans="2:9" ht="20.25" customHeight="1" x14ac:dyDescent="0.25">
      <c r="B17" s="22">
        <v>11</v>
      </c>
      <c r="C17" s="23"/>
      <c r="D17" s="24">
        <v>18.2</v>
      </c>
      <c r="E17" s="25">
        <f t="shared" si="0"/>
        <v>13.649999999999999</v>
      </c>
      <c r="F17" s="28">
        <v>9.1</v>
      </c>
      <c r="G17" s="30">
        <v>25</v>
      </c>
      <c r="H17" s="33">
        <v>32.200000000000003</v>
      </c>
      <c r="I17" s="32" t="s">
        <v>51</v>
      </c>
    </row>
    <row r="18" spans="2:9" ht="20.25" customHeight="1" x14ac:dyDescent="0.25">
      <c r="B18" s="22">
        <v>12</v>
      </c>
      <c r="C18" s="23"/>
      <c r="D18" s="24">
        <v>19.3</v>
      </c>
      <c r="E18" s="25">
        <f t="shared" si="0"/>
        <v>13.75</v>
      </c>
      <c r="F18" s="28">
        <v>8.1999999999999993</v>
      </c>
      <c r="G18" s="30">
        <v>2.2000000000000002</v>
      </c>
      <c r="H18" s="33">
        <v>27.4</v>
      </c>
      <c r="I18" s="32" t="s">
        <v>51</v>
      </c>
    </row>
    <row r="19" spans="2:9" ht="20.25" customHeight="1" x14ac:dyDescent="0.25">
      <c r="B19" s="22">
        <v>13</v>
      </c>
      <c r="C19" s="23" t="s">
        <v>28</v>
      </c>
      <c r="D19" s="24">
        <v>19.600000000000001</v>
      </c>
      <c r="E19" s="25">
        <f t="shared" si="0"/>
        <v>14.200000000000001</v>
      </c>
      <c r="F19" s="28">
        <v>8.8000000000000007</v>
      </c>
      <c r="G19" s="30">
        <v>0</v>
      </c>
      <c r="H19" s="33">
        <v>22.5</v>
      </c>
      <c r="I19" s="32" t="s">
        <v>45</v>
      </c>
    </row>
    <row r="20" spans="2:9" ht="20.25" customHeight="1" x14ac:dyDescent="0.25">
      <c r="B20" s="22">
        <v>14</v>
      </c>
      <c r="C20" s="23" t="s">
        <v>28</v>
      </c>
      <c r="D20" s="24">
        <v>22.1</v>
      </c>
      <c r="E20" s="25">
        <f t="shared" si="0"/>
        <v>15.15</v>
      </c>
      <c r="F20" s="28">
        <v>8.1999999999999993</v>
      </c>
      <c r="G20" s="30">
        <v>0</v>
      </c>
      <c r="H20" s="33">
        <v>20.9</v>
      </c>
      <c r="I20" s="32" t="s">
        <v>43</v>
      </c>
    </row>
    <row r="21" spans="2:9" ht="20.25" customHeight="1" x14ac:dyDescent="0.25">
      <c r="B21" s="22">
        <v>15</v>
      </c>
      <c r="C21" s="23" t="s">
        <v>28</v>
      </c>
      <c r="D21" s="24">
        <v>26</v>
      </c>
      <c r="E21" s="25">
        <f t="shared" si="0"/>
        <v>17.3</v>
      </c>
      <c r="F21" s="28">
        <v>8.6</v>
      </c>
      <c r="G21" s="30">
        <v>0</v>
      </c>
      <c r="H21" s="33" t="s">
        <v>42</v>
      </c>
      <c r="I21" s="32" t="s">
        <v>42</v>
      </c>
    </row>
    <row r="22" spans="2:9" ht="20.25" customHeight="1" x14ac:dyDescent="0.25">
      <c r="B22" s="22">
        <v>16</v>
      </c>
      <c r="C22" s="23" t="s">
        <v>28</v>
      </c>
      <c r="D22" s="24">
        <v>27.9</v>
      </c>
      <c r="E22" s="25">
        <f t="shared" si="0"/>
        <v>19.549999999999997</v>
      </c>
      <c r="F22" s="28">
        <v>11.2</v>
      </c>
      <c r="G22" s="30">
        <v>0</v>
      </c>
      <c r="H22" s="33" t="s">
        <v>42</v>
      </c>
      <c r="I22" s="32" t="s">
        <v>42</v>
      </c>
    </row>
    <row r="23" spans="2:9" ht="20.25" customHeight="1" x14ac:dyDescent="0.25">
      <c r="B23" s="22">
        <v>17</v>
      </c>
      <c r="C23" s="23"/>
      <c r="D23" s="24">
        <v>24.5</v>
      </c>
      <c r="E23" s="25">
        <f t="shared" si="0"/>
        <v>19.649999999999999</v>
      </c>
      <c r="F23" s="28">
        <v>14.8</v>
      </c>
      <c r="G23" s="30">
        <v>0</v>
      </c>
      <c r="H23" s="33">
        <v>33.799999999999997</v>
      </c>
      <c r="I23" s="32" t="s">
        <v>48</v>
      </c>
    </row>
    <row r="24" spans="2:9" ht="20.25" customHeight="1" x14ac:dyDescent="0.25">
      <c r="B24" s="22">
        <v>18</v>
      </c>
      <c r="C24" s="23"/>
      <c r="D24" s="24">
        <v>15.5</v>
      </c>
      <c r="E24" s="25">
        <f t="shared" si="0"/>
        <v>10.85</v>
      </c>
      <c r="F24" s="28">
        <v>6.2</v>
      </c>
      <c r="G24" s="30">
        <v>20.6</v>
      </c>
      <c r="H24" s="33">
        <v>32.200000000000003</v>
      </c>
      <c r="I24" s="32" t="s">
        <v>44</v>
      </c>
    </row>
    <row r="25" spans="2:9" ht="20.25" customHeight="1" x14ac:dyDescent="0.25">
      <c r="B25" s="22">
        <v>19</v>
      </c>
      <c r="C25" s="23" t="s">
        <v>28</v>
      </c>
      <c r="D25" s="24">
        <v>15.4</v>
      </c>
      <c r="E25" s="25">
        <f t="shared" si="0"/>
        <v>10.15</v>
      </c>
      <c r="F25" s="28">
        <v>4.9000000000000004</v>
      </c>
      <c r="G25" s="30">
        <v>0</v>
      </c>
      <c r="H25" s="33">
        <v>29</v>
      </c>
      <c r="I25" s="32" t="s">
        <v>43</v>
      </c>
    </row>
    <row r="26" spans="2:9" ht="20.25" customHeight="1" x14ac:dyDescent="0.25">
      <c r="B26" s="22">
        <v>20</v>
      </c>
      <c r="C26" s="23"/>
      <c r="D26" s="24">
        <v>20.100000000000001</v>
      </c>
      <c r="E26" s="25">
        <f t="shared" si="0"/>
        <v>12.200000000000001</v>
      </c>
      <c r="F26" s="28">
        <v>4.3</v>
      </c>
      <c r="G26" s="30">
        <v>0</v>
      </c>
      <c r="H26" s="33">
        <v>24.1</v>
      </c>
      <c r="I26" s="32" t="s">
        <v>53</v>
      </c>
    </row>
    <row r="27" spans="2:9" ht="20.25" customHeight="1" x14ac:dyDescent="0.25">
      <c r="B27" s="22">
        <v>21</v>
      </c>
      <c r="C27" s="23" t="s">
        <v>28</v>
      </c>
      <c r="D27" s="24">
        <v>25.2</v>
      </c>
      <c r="E27" s="25">
        <f t="shared" si="0"/>
        <v>15.95</v>
      </c>
      <c r="F27" s="28">
        <v>6.7</v>
      </c>
      <c r="G27" s="30">
        <v>0</v>
      </c>
      <c r="H27" s="33">
        <v>32.200000000000003</v>
      </c>
      <c r="I27" s="32" t="s">
        <v>50</v>
      </c>
    </row>
    <row r="28" spans="2:9" ht="20.25" customHeight="1" x14ac:dyDescent="0.25">
      <c r="B28" s="22">
        <v>22</v>
      </c>
      <c r="C28" s="23" t="s">
        <v>28</v>
      </c>
      <c r="D28" s="24">
        <v>26.7</v>
      </c>
      <c r="E28" s="25">
        <f t="shared" si="0"/>
        <v>20.25</v>
      </c>
      <c r="F28" s="28">
        <v>13.8</v>
      </c>
      <c r="G28" s="30">
        <v>0</v>
      </c>
      <c r="H28" s="33">
        <v>27.4</v>
      </c>
      <c r="I28" s="32" t="s">
        <v>45</v>
      </c>
    </row>
    <row r="29" spans="2:9" ht="20.25" customHeight="1" x14ac:dyDescent="0.25">
      <c r="B29" s="22">
        <v>23</v>
      </c>
      <c r="C29" s="23"/>
      <c r="D29" s="24">
        <v>27.2</v>
      </c>
      <c r="E29" s="25">
        <f t="shared" si="0"/>
        <v>18.5</v>
      </c>
      <c r="F29" s="28">
        <v>9.8000000000000007</v>
      </c>
      <c r="G29" s="30">
        <v>0</v>
      </c>
      <c r="H29" s="33">
        <v>20.9</v>
      </c>
      <c r="I29" s="32" t="s">
        <v>51</v>
      </c>
    </row>
    <row r="30" spans="2:9" ht="20.25" customHeight="1" x14ac:dyDescent="0.25">
      <c r="B30" s="22">
        <v>24</v>
      </c>
      <c r="C30" s="23"/>
      <c r="D30" s="24">
        <v>29.7</v>
      </c>
      <c r="E30" s="25">
        <f t="shared" si="0"/>
        <v>20.399999999999999</v>
      </c>
      <c r="F30" s="28">
        <v>11.1</v>
      </c>
      <c r="G30" s="30">
        <v>0</v>
      </c>
      <c r="H30" s="33">
        <v>33.799999999999997</v>
      </c>
      <c r="I30" s="32" t="s">
        <v>58</v>
      </c>
    </row>
    <row r="31" spans="2:9" ht="20.25" customHeight="1" x14ac:dyDescent="0.25">
      <c r="B31" s="22">
        <v>25</v>
      </c>
      <c r="C31" s="23"/>
      <c r="D31" s="24">
        <v>31.1</v>
      </c>
      <c r="E31" s="25">
        <f t="shared" si="0"/>
        <v>22.1</v>
      </c>
      <c r="F31" s="28">
        <v>13.1</v>
      </c>
      <c r="G31" s="30">
        <v>0</v>
      </c>
      <c r="H31" s="33">
        <v>27.4</v>
      </c>
      <c r="I31" s="32" t="s">
        <v>50</v>
      </c>
    </row>
    <row r="32" spans="2:9" ht="20.25" customHeight="1" x14ac:dyDescent="0.25">
      <c r="B32" s="22">
        <v>26</v>
      </c>
      <c r="C32" s="23"/>
      <c r="D32" s="24">
        <v>30.1</v>
      </c>
      <c r="E32" s="25">
        <f t="shared" si="0"/>
        <v>22.55</v>
      </c>
      <c r="F32" s="28">
        <v>15</v>
      </c>
      <c r="G32" s="30">
        <v>0.2</v>
      </c>
      <c r="H32" s="33">
        <v>32.200000000000003</v>
      </c>
      <c r="I32" s="32" t="s">
        <v>48</v>
      </c>
    </row>
    <row r="33" spans="2:9" ht="20.25" customHeight="1" x14ac:dyDescent="0.25">
      <c r="B33" s="22">
        <v>27</v>
      </c>
      <c r="C33" s="23"/>
      <c r="D33" s="24">
        <v>29</v>
      </c>
      <c r="E33" s="25">
        <f t="shared" si="0"/>
        <v>23.5</v>
      </c>
      <c r="F33" s="28">
        <v>18</v>
      </c>
      <c r="G33" s="30">
        <v>0</v>
      </c>
      <c r="H33" s="33">
        <v>35.4</v>
      </c>
      <c r="I33" s="32" t="s">
        <v>51</v>
      </c>
    </row>
    <row r="34" spans="2:9" ht="20.25" customHeight="1" x14ac:dyDescent="0.25">
      <c r="B34" s="22">
        <v>28</v>
      </c>
      <c r="C34" s="23" t="s">
        <v>28</v>
      </c>
      <c r="D34" s="24">
        <v>27.7</v>
      </c>
      <c r="E34" s="25">
        <f t="shared" si="0"/>
        <v>23.2</v>
      </c>
      <c r="F34" s="28">
        <v>18.7</v>
      </c>
      <c r="G34" s="30">
        <v>0</v>
      </c>
      <c r="H34" s="33">
        <v>43.5</v>
      </c>
      <c r="I34" s="32" t="s">
        <v>50</v>
      </c>
    </row>
    <row r="35" spans="2:9" ht="20.25" customHeight="1" x14ac:dyDescent="0.25">
      <c r="B35" s="22">
        <v>29</v>
      </c>
      <c r="C35" s="45"/>
      <c r="D35" s="24">
        <v>22.9</v>
      </c>
      <c r="E35" s="25">
        <f t="shared" si="0"/>
        <v>18.100000000000001</v>
      </c>
      <c r="F35" s="28">
        <v>13.3</v>
      </c>
      <c r="G35" s="30">
        <v>3.8</v>
      </c>
      <c r="H35" s="33">
        <v>35.4</v>
      </c>
      <c r="I35" s="32" t="s">
        <v>50</v>
      </c>
    </row>
    <row r="36" spans="2:9" ht="20.25" customHeight="1" x14ac:dyDescent="0.25">
      <c r="B36" s="22">
        <v>30</v>
      </c>
      <c r="C36" s="23"/>
      <c r="D36" s="24">
        <v>24.4</v>
      </c>
      <c r="E36" s="25">
        <f t="shared" si="0"/>
        <v>18.100000000000001</v>
      </c>
      <c r="F36" s="28">
        <v>11.8</v>
      </c>
      <c r="G36" s="30">
        <v>0</v>
      </c>
      <c r="H36" s="33">
        <v>24.1</v>
      </c>
      <c r="I36" s="32" t="s">
        <v>43</v>
      </c>
    </row>
    <row r="37" spans="2:9" ht="20.25" customHeight="1" thickBot="1" x14ac:dyDescent="0.3">
      <c r="B37" s="22">
        <v>31</v>
      </c>
      <c r="C37" s="23"/>
      <c r="D37" s="26">
        <v>23.1</v>
      </c>
      <c r="E37" s="27">
        <f t="shared" si="0"/>
        <v>16.950000000000003</v>
      </c>
      <c r="F37" s="29">
        <v>10.8</v>
      </c>
      <c r="G37" s="31">
        <v>16.399999999999999</v>
      </c>
      <c r="H37" s="34">
        <v>27.4</v>
      </c>
      <c r="I37" s="35" t="s">
        <v>43</v>
      </c>
    </row>
    <row r="38" spans="2:9" ht="20.25" customHeight="1" thickTop="1" x14ac:dyDescent="0.25">
      <c r="B38" s="136"/>
      <c r="C38" s="136"/>
      <c r="D38" s="36">
        <f>AVERAGE(D7:D37)</f>
        <v>22.845161290322583</v>
      </c>
      <c r="E38" s="37">
        <f>AVERAGE(E7:E37)</f>
        <v>16.05</v>
      </c>
      <c r="F38" s="38">
        <f>AVERAGE(F7:F37)</f>
        <v>9.2548387096774203</v>
      </c>
      <c r="G38" s="39">
        <f>SUM(G7:G37)</f>
        <v>91.4</v>
      </c>
      <c r="H38" s="40">
        <f>MAX(H7:H37)</f>
        <v>48.3</v>
      </c>
      <c r="I38" s="41" t="s">
        <v>50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47" priority="5" bottom="1" rank="1"/>
    <cfRule type="top10" dxfId="46" priority="6" rank="1"/>
  </conditionalFormatting>
  <conditionalFormatting sqref="F7:F37">
    <cfRule type="top10" dxfId="45" priority="3" bottom="1" rank="1"/>
    <cfRule type="top10" dxfId="44" priority="4" rank="1"/>
  </conditionalFormatting>
  <conditionalFormatting sqref="G7:G37">
    <cfRule type="top10" dxfId="43" priority="2" rank="1"/>
  </conditionalFormatting>
  <conditionalFormatting sqref="H7:H37">
    <cfRule type="top10" dxfId="42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I37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67" t="s">
        <v>35</v>
      </c>
      <c r="E2" s="168"/>
      <c r="F2" s="168"/>
      <c r="G2" s="168"/>
      <c r="H2" s="169"/>
    </row>
    <row r="3" spans="2:9" ht="20.25" customHeight="1" thickBot="1" x14ac:dyDescent="0.3">
      <c r="D3" s="170"/>
      <c r="E3" s="171"/>
      <c r="F3" s="171"/>
      <c r="G3" s="171"/>
      <c r="H3" s="172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 t="s">
        <v>28</v>
      </c>
      <c r="D7" s="24">
        <v>27.7</v>
      </c>
      <c r="E7" s="25">
        <f>AVERAGE(D7,F7)</f>
        <v>18.95</v>
      </c>
      <c r="F7" s="28">
        <v>10.199999999999999</v>
      </c>
      <c r="G7" s="30">
        <v>0</v>
      </c>
      <c r="H7" s="33">
        <v>27.4</v>
      </c>
      <c r="I7" s="32" t="s">
        <v>50</v>
      </c>
    </row>
    <row r="8" spans="2:9" ht="20.25" customHeight="1" x14ac:dyDescent="0.25">
      <c r="B8" s="22">
        <v>2</v>
      </c>
      <c r="C8" s="23"/>
      <c r="D8" s="24">
        <v>27.6</v>
      </c>
      <c r="E8" s="25">
        <f t="shared" ref="E8:E36" si="0">AVERAGE(D8,F8)</f>
        <v>21.75</v>
      </c>
      <c r="F8" s="28">
        <v>15.9</v>
      </c>
      <c r="G8" s="30">
        <v>1</v>
      </c>
      <c r="H8" s="33">
        <v>27.4</v>
      </c>
      <c r="I8" s="32" t="s">
        <v>57</v>
      </c>
    </row>
    <row r="9" spans="2:9" ht="20.25" customHeight="1" x14ac:dyDescent="0.25">
      <c r="B9" s="22">
        <v>3</v>
      </c>
      <c r="C9" s="45"/>
      <c r="D9" s="24">
        <v>18.8</v>
      </c>
      <c r="E9" s="25">
        <f t="shared" si="0"/>
        <v>14.45</v>
      </c>
      <c r="F9" s="28">
        <v>10.1</v>
      </c>
      <c r="G9" s="30">
        <v>14.6</v>
      </c>
      <c r="H9" s="33">
        <v>32.200000000000003</v>
      </c>
      <c r="I9" s="32" t="s">
        <v>52</v>
      </c>
    </row>
    <row r="10" spans="2:9" ht="20.25" customHeight="1" x14ac:dyDescent="0.25">
      <c r="B10" s="22">
        <v>4</v>
      </c>
      <c r="C10" s="45"/>
      <c r="D10" s="24">
        <v>15.2</v>
      </c>
      <c r="E10" s="25">
        <f t="shared" si="0"/>
        <v>12.2</v>
      </c>
      <c r="F10" s="28">
        <v>9.1999999999999993</v>
      </c>
      <c r="G10" s="30">
        <v>7.4</v>
      </c>
      <c r="H10" s="33" t="s">
        <v>42</v>
      </c>
      <c r="I10" s="32" t="s">
        <v>42</v>
      </c>
    </row>
    <row r="11" spans="2:9" ht="20.25" customHeight="1" x14ac:dyDescent="0.25">
      <c r="B11" s="22">
        <v>5</v>
      </c>
      <c r="C11" s="23"/>
      <c r="D11" s="24">
        <v>21.9</v>
      </c>
      <c r="E11" s="25">
        <f t="shared" si="0"/>
        <v>15.399999999999999</v>
      </c>
      <c r="F11" s="28">
        <v>8.9</v>
      </c>
      <c r="G11" s="30">
        <v>0</v>
      </c>
      <c r="H11" s="33">
        <v>24.1</v>
      </c>
      <c r="I11" s="32" t="s">
        <v>54</v>
      </c>
    </row>
    <row r="12" spans="2:9" ht="20.25" customHeight="1" x14ac:dyDescent="0.25">
      <c r="B12" s="22">
        <v>6</v>
      </c>
      <c r="C12" s="23" t="s">
        <v>28</v>
      </c>
      <c r="D12" s="24">
        <v>19.399999999999999</v>
      </c>
      <c r="E12" s="25">
        <f t="shared" si="0"/>
        <v>14.35</v>
      </c>
      <c r="F12" s="28">
        <v>9.3000000000000007</v>
      </c>
      <c r="G12" s="30">
        <v>0</v>
      </c>
      <c r="H12" s="33">
        <v>43.5</v>
      </c>
      <c r="I12" s="32" t="s">
        <v>45</v>
      </c>
    </row>
    <row r="13" spans="2:9" ht="20.25" customHeight="1" x14ac:dyDescent="0.25">
      <c r="B13" s="22">
        <v>7</v>
      </c>
      <c r="C13" s="23"/>
      <c r="D13" s="24">
        <v>26</v>
      </c>
      <c r="E13" s="25">
        <f t="shared" si="0"/>
        <v>15.8</v>
      </c>
      <c r="F13" s="28">
        <v>5.6</v>
      </c>
      <c r="G13" s="30">
        <v>0</v>
      </c>
      <c r="H13" s="33" t="s">
        <v>42</v>
      </c>
      <c r="I13" s="32" t="s">
        <v>42</v>
      </c>
    </row>
    <row r="14" spans="2:9" ht="20.25" customHeight="1" x14ac:dyDescent="0.25">
      <c r="B14" s="22">
        <v>8</v>
      </c>
      <c r="C14" s="45"/>
      <c r="D14" s="24">
        <v>28.9</v>
      </c>
      <c r="E14" s="25">
        <f t="shared" si="0"/>
        <v>20.049999999999997</v>
      </c>
      <c r="F14" s="28">
        <v>11.2</v>
      </c>
      <c r="G14" s="30">
        <v>10.6</v>
      </c>
      <c r="H14" s="33">
        <v>51.5</v>
      </c>
      <c r="I14" s="32" t="s">
        <v>57</v>
      </c>
    </row>
    <row r="15" spans="2:9" ht="20.25" customHeight="1" x14ac:dyDescent="0.25">
      <c r="B15" s="22">
        <v>9</v>
      </c>
      <c r="C15" s="23" t="s">
        <v>28</v>
      </c>
      <c r="D15" s="24">
        <v>28.7</v>
      </c>
      <c r="E15" s="25">
        <f t="shared" si="0"/>
        <v>20.9</v>
      </c>
      <c r="F15" s="28">
        <v>13.1</v>
      </c>
      <c r="G15" s="30">
        <v>0</v>
      </c>
      <c r="H15" s="33">
        <v>24.1</v>
      </c>
      <c r="I15" s="32" t="s">
        <v>52</v>
      </c>
    </row>
    <row r="16" spans="2:9" ht="20.25" customHeight="1" x14ac:dyDescent="0.25">
      <c r="B16" s="22">
        <v>10</v>
      </c>
      <c r="C16" s="23"/>
      <c r="D16" s="24">
        <v>31.6</v>
      </c>
      <c r="E16" s="25">
        <f t="shared" si="0"/>
        <v>23.200000000000003</v>
      </c>
      <c r="F16" s="28">
        <v>14.8</v>
      </c>
      <c r="G16" s="30">
        <v>0</v>
      </c>
      <c r="H16" s="33">
        <v>30.6</v>
      </c>
      <c r="I16" s="32" t="s">
        <v>50</v>
      </c>
    </row>
    <row r="17" spans="2:9" ht="20.25" customHeight="1" x14ac:dyDescent="0.25">
      <c r="B17" s="22">
        <v>11</v>
      </c>
      <c r="C17" s="23"/>
      <c r="D17" s="24">
        <v>34.200000000000003</v>
      </c>
      <c r="E17" s="25">
        <f t="shared" si="0"/>
        <v>25.25</v>
      </c>
      <c r="F17" s="28">
        <v>16.3</v>
      </c>
      <c r="G17" s="30">
        <v>0</v>
      </c>
      <c r="H17" s="33" t="s">
        <v>42</v>
      </c>
      <c r="I17" s="32" t="s">
        <v>42</v>
      </c>
    </row>
    <row r="18" spans="2:9" ht="20.25" customHeight="1" x14ac:dyDescent="0.25">
      <c r="B18" s="22">
        <v>12</v>
      </c>
      <c r="C18" s="23"/>
      <c r="D18" s="24">
        <v>33.700000000000003</v>
      </c>
      <c r="E18" s="25">
        <f t="shared" si="0"/>
        <v>24.05</v>
      </c>
      <c r="F18" s="28">
        <v>14.4</v>
      </c>
      <c r="G18" s="30">
        <v>0</v>
      </c>
      <c r="H18" s="33">
        <v>27.4</v>
      </c>
      <c r="I18" s="32" t="s">
        <v>49</v>
      </c>
    </row>
    <row r="19" spans="2:9" ht="20.25" customHeight="1" x14ac:dyDescent="0.25">
      <c r="B19" s="22">
        <v>13</v>
      </c>
      <c r="C19" s="23"/>
      <c r="D19" s="24">
        <v>32.9</v>
      </c>
      <c r="E19" s="25">
        <f t="shared" si="0"/>
        <v>25.2</v>
      </c>
      <c r="F19" s="28">
        <v>17.5</v>
      </c>
      <c r="G19" s="30">
        <v>0</v>
      </c>
      <c r="H19" s="33">
        <v>29</v>
      </c>
      <c r="I19" s="32" t="s">
        <v>52</v>
      </c>
    </row>
    <row r="20" spans="2:9" ht="20.25" customHeight="1" x14ac:dyDescent="0.25">
      <c r="B20" s="22">
        <v>14</v>
      </c>
      <c r="C20" s="23"/>
      <c r="D20" s="24">
        <v>35.4</v>
      </c>
      <c r="E20" s="25">
        <f t="shared" si="0"/>
        <v>27.85</v>
      </c>
      <c r="F20" s="28">
        <v>20.3</v>
      </c>
      <c r="G20" s="30">
        <v>0</v>
      </c>
      <c r="H20" s="33">
        <v>24.1</v>
      </c>
      <c r="I20" s="32" t="s">
        <v>51</v>
      </c>
    </row>
    <row r="21" spans="2:9" ht="20.25" customHeight="1" x14ac:dyDescent="0.25">
      <c r="B21" s="22">
        <v>15</v>
      </c>
      <c r="C21" s="23"/>
      <c r="D21" s="24">
        <v>33.200000000000003</v>
      </c>
      <c r="E21" s="25">
        <f t="shared" si="0"/>
        <v>25.35</v>
      </c>
      <c r="F21" s="28">
        <v>17.5</v>
      </c>
      <c r="G21" s="30">
        <v>0</v>
      </c>
      <c r="H21" s="33" t="s">
        <v>42</v>
      </c>
      <c r="I21" s="32" t="s">
        <v>42</v>
      </c>
    </row>
    <row r="22" spans="2:9" ht="20.25" customHeight="1" x14ac:dyDescent="0.25">
      <c r="B22" s="22">
        <v>16</v>
      </c>
      <c r="C22" s="23"/>
      <c r="D22" s="24">
        <v>33.4</v>
      </c>
      <c r="E22" s="25">
        <f t="shared" si="0"/>
        <v>23.799999999999997</v>
      </c>
      <c r="F22" s="28">
        <v>14.2</v>
      </c>
      <c r="G22" s="30">
        <v>0</v>
      </c>
      <c r="H22" s="33">
        <v>24.1</v>
      </c>
      <c r="I22" s="32" t="s">
        <v>51</v>
      </c>
    </row>
    <row r="23" spans="2:9" ht="20.25" customHeight="1" x14ac:dyDescent="0.25">
      <c r="B23" s="22">
        <v>17</v>
      </c>
      <c r="C23" s="23"/>
      <c r="D23" s="24">
        <v>35.700000000000003</v>
      </c>
      <c r="E23" s="25">
        <f t="shared" si="0"/>
        <v>25</v>
      </c>
      <c r="F23" s="28">
        <v>14.3</v>
      </c>
      <c r="G23" s="30">
        <v>0</v>
      </c>
      <c r="H23" s="33">
        <v>20.9</v>
      </c>
      <c r="I23" s="32" t="s">
        <v>57</v>
      </c>
    </row>
    <row r="24" spans="2:9" ht="20.25" customHeight="1" x14ac:dyDescent="0.25">
      <c r="B24" s="22">
        <v>18</v>
      </c>
      <c r="C24" s="23"/>
      <c r="D24" s="24">
        <v>34.4</v>
      </c>
      <c r="E24" s="25">
        <f t="shared" si="0"/>
        <v>25.049999999999997</v>
      </c>
      <c r="F24" s="28">
        <v>15.7</v>
      </c>
      <c r="G24" s="30">
        <v>0</v>
      </c>
      <c r="H24" s="33">
        <v>37</v>
      </c>
      <c r="I24" s="32" t="s">
        <v>50</v>
      </c>
    </row>
    <row r="25" spans="2:9" ht="20.25" customHeight="1" x14ac:dyDescent="0.25">
      <c r="B25" s="22">
        <v>19</v>
      </c>
      <c r="C25" s="23"/>
      <c r="D25" s="24">
        <v>32.799999999999997</v>
      </c>
      <c r="E25" s="25">
        <f t="shared" si="0"/>
        <v>27.099999999999998</v>
      </c>
      <c r="F25" s="28">
        <v>21.4</v>
      </c>
      <c r="G25" s="30">
        <v>0</v>
      </c>
      <c r="H25" s="33">
        <v>33.799999999999997</v>
      </c>
      <c r="I25" s="32" t="s">
        <v>54</v>
      </c>
    </row>
    <row r="26" spans="2:9" ht="20.25" customHeight="1" x14ac:dyDescent="0.25">
      <c r="B26" s="22">
        <v>20</v>
      </c>
      <c r="C26" s="23"/>
      <c r="D26" s="24">
        <v>32.5</v>
      </c>
      <c r="E26" s="25">
        <f t="shared" si="0"/>
        <v>26.05</v>
      </c>
      <c r="F26" s="28">
        <v>19.600000000000001</v>
      </c>
      <c r="G26" s="30">
        <v>0</v>
      </c>
      <c r="H26" s="33">
        <v>33.799999999999997</v>
      </c>
      <c r="I26" s="32" t="s">
        <v>52</v>
      </c>
    </row>
    <row r="27" spans="2:9" ht="20.25" customHeight="1" x14ac:dyDescent="0.25">
      <c r="B27" s="22">
        <v>21</v>
      </c>
      <c r="C27" s="45"/>
      <c r="D27" s="24">
        <v>33.299999999999997</v>
      </c>
      <c r="E27" s="25">
        <f t="shared" si="0"/>
        <v>24.599999999999998</v>
      </c>
      <c r="F27" s="28">
        <v>15.9</v>
      </c>
      <c r="G27" s="30">
        <v>0.2</v>
      </c>
      <c r="H27" s="33">
        <v>29</v>
      </c>
      <c r="I27" s="32" t="s">
        <v>58</v>
      </c>
    </row>
    <row r="28" spans="2:9" ht="20.25" customHeight="1" x14ac:dyDescent="0.25">
      <c r="B28" s="22">
        <v>22</v>
      </c>
      <c r="C28" s="23" t="s">
        <v>28</v>
      </c>
      <c r="D28" s="24">
        <v>35</v>
      </c>
      <c r="E28" s="25">
        <f t="shared" si="0"/>
        <v>25.65</v>
      </c>
      <c r="F28" s="28">
        <v>16.3</v>
      </c>
      <c r="G28" s="30">
        <v>0</v>
      </c>
      <c r="H28" s="33">
        <v>24.1</v>
      </c>
      <c r="I28" s="32" t="s">
        <v>50</v>
      </c>
    </row>
    <row r="29" spans="2:9" ht="20.25" customHeight="1" x14ac:dyDescent="0.25">
      <c r="B29" s="22">
        <v>23</v>
      </c>
      <c r="C29" s="23"/>
      <c r="D29" s="24">
        <v>35.200000000000003</v>
      </c>
      <c r="E29" s="25">
        <f t="shared" si="0"/>
        <v>26.75</v>
      </c>
      <c r="F29" s="28">
        <v>18.3</v>
      </c>
      <c r="G29" s="30">
        <v>0</v>
      </c>
      <c r="H29" s="33">
        <v>20.9</v>
      </c>
      <c r="I29" s="32" t="s">
        <v>43</v>
      </c>
    </row>
    <row r="30" spans="2:9" ht="20.25" customHeight="1" x14ac:dyDescent="0.25">
      <c r="B30" s="22">
        <v>24</v>
      </c>
      <c r="C30" s="23" t="s">
        <v>28</v>
      </c>
      <c r="D30" s="24">
        <v>31.3</v>
      </c>
      <c r="E30" s="25">
        <f t="shared" si="0"/>
        <v>23.1</v>
      </c>
      <c r="F30" s="28">
        <v>14.9</v>
      </c>
      <c r="G30" s="30">
        <v>0</v>
      </c>
      <c r="H30" s="33" t="s">
        <v>42</v>
      </c>
      <c r="I30" s="32" t="s">
        <v>42</v>
      </c>
    </row>
    <row r="31" spans="2:9" ht="20.25" customHeight="1" x14ac:dyDescent="0.25">
      <c r="B31" s="22">
        <v>25</v>
      </c>
      <c r="C31" s="23"/>
      <c r="D31" s="24">
        <v>30.2</v>
      </c>
      <c r="E31" s="25">
        <f t="shared" si="0"/>
        <v>23.25</v>
      </c>
      <c r="F31" s="28">
        <v>16.3</v>
      </c>
      <c r="G31" s="30">
        <v>5.8</v>
      </c>
      <c r="H31" s="33">
        <v>27.4</v>
      </c>
      <c r="I31" s="32" t="s">
        <v>50</v>
      </c>
    </row>
    <row r="32" spans="2:9" ht="20.25" customHeight="1" x14ac:dyDescent="0.25">
      <c r="B32" s="22">
        <v>26</v>
      </c>
      <c r="C32" s="23"/>
      <c r="D32" s="24">
        <v>24.8</v>
      </c>
      <c r="E32" s="25">
        <f t="shared" si="0"/>
        <v>20.05</v>
      </c>
      <c r="F32" s="28">
        <v>15.3</v>
      </c>
      <c r="G32" s="30">
        <v>9.4</v>
      </c>
      <c r="H32" s="33">
        <v>29</v>
      </c>
      <c r="I32" s="32" t="s">
        <v>51</v>
      </c>
    </row>
    <row r="33" spans="2:9" ht="20.25" customHeight="1" x14ac:dyDescent="0.25">
      <c r="B33" s="22">
        <v>27</v>
      </c>
      <c r="C33" s="23"/>
      <c r="D33" s="24">
        <v>27.9</v>
      </c>
      <c r="E33" s="25">
        <f t="shared" si="0"/>
        <v>21.15</v>
      </c>
      <c r="F33" s="28">
        <v>14.4</v>
      </c>
      <c r="G33" s="30">
        <v>0</v>
      </c>
      <c r="H33" s="33">
        <v>37</v>
      </c>
      <c r="I33" s="32" t="s">
        <v>48</v>
      </c>
    </row>
    <row r="34" spans="2:9" ht="20.25" customHeight="1" x14ac:dyDescent="0.25">
      <c r="B34" s="22">
        <v>28</v>
      </c>
      <c r="C34" s="23"/>
      <c r="D34" s="24">
        <v>23.1</v>
      </c>
      <c r="E34" s="25">
        <f t="shared" si="0"/>
        <v>17</v>
      </c>
      <c r="F34" s="28">
        <v>10.9</v>
      </c>
      <c r="G34" s="30">
        <v>12.6</v>
      </c>
      <c r="H34" s="33">
        <v>54.7</v>
      </c>
      <c r="I34" s="32" t="s">
        <v>51</v>
      </c>
    </row>
    <row r="35" spans="2:9" ht="20.25" customHeight="1" x14ac:dyDescent="0.25">
      <c r="B35" s="22">
        <v>29</v>
      </c>
      <c r="C35" s="45"/>
      <c r="D35" s="24">
        <v>17.600000000000001</v>
      </c>
      <c r="E35" s="25">
        <f t="shared" si="0"/>
        <v>13.55</v>
      </c>
      <c r="F35" s="28">
        <v>9.5</v>
      </c>
      <c r="G35" s="30">
        <v>0.8</v>
      </c>
      <c r="H35" s="33">
        <v>25.7</v>
      </c>
      <c r="I35" s="32" t="s">
        <v>57</v>
      </c>
    </row>
    <row r="36" spans="2:9" ht="20.25" customHeight="1" thickBot="1" x14ac:dyDescent="0.3">
      <c r="B36" s="22">
        <v>30</v>
      </c>
      <c r="C36" s="45"/>
      <c r="D36" s="24">
        <v>16.600000000000001</v>
      </c>
      <c r="E36" s="25">
        <f t="shared" si="0"/>
        <v>11.8</v>
      </c>
      <c r="F36" s="28">
        <v>7</v>
      </c>
      <c r="G36" s="30">
        <v>1.8</v>
      </c>
      <c r="H36" s="33">
        <v>29</v>
      </c>
      <c r="I36" s="32" t="s">
        <v>44</v>
      </c>
    </row>
    <row r="37" spans="2:9" ht="20.25" customHeight="1" thickTop="1" x14ac:dyDescent="0.25">
      <c r="B37" s="136"/>
      <c r="C37" s="136"/>
      <c r="D37" s="36">
        <f>AVERAGE(D7:D36)</f>
        <v>28.633333333333329</v>
      </c>
      <c r="E37" s="37">
        <f>AVERAGE(E7:E36)</f>
        <v>21.288333333333334</v>
      </c>
      <c r="F37" s="38">
        <f>AVERAGE(F7:F36)</f>
        <v>13.943333333333332</v>
      </c>
      <c r="G37" s="39">
        <f>SUM(G7:G36)</f>
        <v>64.2</v>
      </c>
      <c r="H37" s="40">
        <f>MAX(H7:H36)</f>
        <v>54.7</v>
      </c>
      <c r="I37" s="41" t="s">
        <v>51</v>
      </c>
    </row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41" priority="26" bottom="1" rank="1"/>
    <cfRule type="top10" dxfId="40" priority="27" rank="1"/>
  </conditionalFormatting>
  <conditionalFormatting sqref="F7:F36">
    <cfRule type="top10" dxfId="39" priority="28" bottom="1" rank="1"/>
    <cfRule type="top10" dxfId="38" priority="29" rank="1"/>
  </conditionalFormatting>
  <conditionalFormatting sqref="G7:G36">
    <cfRule type="top10" dxfId="37" priority="30" rank="1"/>
  </conditionalFormatting>
  <conditionalFormatting sqref="H7:H36">
    <cfRule type="top10" dxfId="36" priority="31" rank="1"/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J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4" customWidth="1"/>
    <col min="2" max="2" width="4.7109375" style="1" customWidth="1"/>
    <col min="3" max="3" width="10.28515625" style="2" customWidth="1"/>
    <col min="4" max="4" width="12.28515625" style="6" customWidth="1"/>
    <col min="5" max="5" width="12.28515625" style="5" customWidth="1"/>
    <col min="6" max="6" width="12.28515625" style="7" customWidth="1"/>
    <col min="7" max="7" width="13.85546875" style="3" customWidth="1"/>
    <col min="8" max="9" width="11.85546875" style="2" customWidth="1"/>
    <col min="10" max="16384" width="11.42578125" style="4"/>
  </cols>
  <sheetData>
    <row r="1" spans="2:9" ht="2.25" hidden="1" customHeight="1" x14ac:dyDescent="0.25"/>
    <row r="2" spans="2:9" ht="20.25" customHeight="1" thickTop="1" x14ac:dyDescent="0.25">
      <c r="D2" s="173" t="s">
        <v>36</v>
      </c>
      <c r="E2" s="174"/>
      <c r="F2" s="174"/>
      <c r="G2" s="174"/>
      <c r="H2" s="175"/>
    </row>
    <row r="3" spans="2:9" ht="20.25" customHeight="1" thickBot="1" x14ac:dyDescent="0.3">
      <c r="D3" s="176"/>
      <c r="E3" s="177"/>
      <c r="F3" s="177"/>
      <c r="G3" s="177"/>
      <c r="H3" s="178"/>
    </row>
    <row r="4" spans="2:9" ht="27.75" customHeight="1" thickTop="1" x14ac:dyDescent="0.25"/>
    <row r="5" spans="2:9" ht="20.25" customHeight="1" x14ac:dyDescent="0.25">
      <c r="B5" s="137" t="s">
        <v>0</v>
      </c>
      <c r="C5" s="138" t="s">
        <v>1</v>
      </c>
      <c r="D5" s="139" t="s">
        <v>2</v>
      </c>
      <c r="E5" s="140" t="s">
        <v>6</v>
      </c>
      <c r="F5" s="141" t="s">
        <v>3</v>
      </c>
      <c r="G5" s="142" t="s">
        <v>8</v>
      </c>
      <c r="H5" s="129" t="s">
        <v>7</v>
      </c>
      <c r="I5" s="129"/>
    </row>
    <row r="6" spans="2:9" ht="20.25" customHeight="1" x14ac:dyDescent="0.25">
      <c r="B6" s="137"/>
      <c r="C6" s="138"/>
      <c r="D6" s="139"/>
      <c r="E6" s="140"/>
      <c r="F6" s="141"/>
      <c r="G6" s="142"/>
      <c r="H6" s="32" t="s">
        <v>5</v>
      </c>
      <c r="I6" s="32" t="s">
        <v>4</v>
      </c>
    </row>
    <row r="7" spans="2:9" ht="20.25" customHeight="1" x14ac:dyDescent="0.25">
      <c r="B7" s="22">
        <v>1</v>
      </c>
      <c r="C7" s="23"/>
      <c r="D7" s="24">
        <v>15.9</v>
      </c>
      <c r="E7" s="25">
        <f>AVERAGE(D7,F7)</f>
        <v>13</v>
      </c>
      <c r="F7" s="28">
        <v>10.1</v>
      </c>
      <c r="G7" s="30">
        <v>0</v>
      </c>
      <c r="H7" s="33">
        <v>35.4</v>
      </c>
      <c r="I7" s="32" t="s">
        <v>44</v>
      </c>
    </row>
    <row r="8" spans="2:9" ht="20.25" customHeight="1" x14ac:dyDescent="0.25">
      <c r="B8" s="22">
        <v>2</v>
      </c>
      <c r="C8" s="23"/>
      <c r="D8" s="24">
        <v>24.9</v>
      </c>
      <c r="E8" s="25">
        <f t="shared" ref="E8:E37" si="0">AVERAGE(D8,F8)</f>
        <v>16.7</v>
      </c>
      <c r="F8" s="28">
        <v>8.5</v>
      </c>
      <c r="G8" s="30">
        <v>0</v>
      </c>
      <c r="H8" s="33">
        <v>25.7</v>
      </c>
      <c r="I8" s="32" t="s">
        <v>43</v>
      </c>
    </row>
    <row r="9" spans="2:9" ht="20.25" customHeight="1" x14ac:dyDescent="0.25">
      <c r="B9" s="22">
        <v>3</v>
      </c>
      <c r="C9" s="23"/>
      <c r="D9" s="24">
        <v>29.7</v>
      </c>
      <c r="E9" s="25">
        <f t="shared" si="0"/>
        <v>19.899999999999999</v>
      </c>
      <c r="F9" s="28">
        <v>10.1</v>
      </c>
      <c r="G9" s="30">
        <v>0</v>
      </c>
      <c r="H9" s="33">
        <v>20.9</v>
      </c>
      <c r="I9" s="32" t="s">
        <v>45</v>
      </c>
    </row>
    <row r="10" spans="2:9" ht="20.25" customHeight="1" x14ac:dyDescent="0.25">
      <c r="B10" s="22">
        <v>4</v>
      </c>
      <c r="C10" s="23"/>
      <c r="D10" s="24">
        <v>31.6</v>
      </c>
      <c r="E10" s="25">
        <f t="shared" si="0"/>
        <v>22.6</v>
      </c>
      <c r="F10" s="28">
        <v>13.6</v>
      </c>
      <c r="G10" s="30">
        <v>0</v>
      </c>
      <c r="H10" s="33">
        <v>35.4</v>
      </c>
      <c r="I10" s="32" t="s">
        <v>52</v>
      </c>
    </row>
    <row r="11" spans="2:9" ht="20.25" customHeight="1" x14ac:dyDescent="0.25">
      <c r="B11" s="22">
        <v>5</v>
      </c>
      <c r="C11" s="23"/>
      <c r="D11" s="24">
        <v>33.6</v>
      </c>
      <c r="E11" s="25">
        <f t="shared" si="0"/>
        <v>26.15</v>
      </c>
      <c r="F11" s="28">
        <v>18.7</v>
      </c>
      <c r="G11" s="30">
        <v>0</v>
      </c>
      <c r="H11" s="33">
        <v>57.9</v>
      </c>
      <c r="I11" s="32" t="s">
        <v>50</v>
      </c>
    </row>
    <row r="12" spans="2:9" ht="20.25" customHeight="1" x14ac:dyDescent="0.25">
      <c r="B12" s="22">
        <v>6</v>
      </c>
      <c r="C12" s="23"/>
      <c r="D12" s="24">
        <v>31.1</v>
      </c>
      <c r="E12" s="25">
        <f t="shared" si="0"/>
        <v>24.6</v>
      </c>
      <c r="F12" s="28">
        <v>18.100000000000001</v>
      </c>
      <c r="G12" s="30">
        <v>0.2</v>
      </c>
      <c r="H12" s="33">
        <v>49.9</v>
      </c>
      <c r="I12" s="32" t="s">
        <v>50</v>
      </c>
    </row>
    <row r="13" spans="2:9" ht="20.25" customHeight="1" x14ac:dyDescent="0.25">
      <c r="B13" s="22">
        <v>7</v>
      </c>
      <c r="C13" s="23"/>
      <c r="D13" s="24">
        <v>32.799999999999997</v>
      </c>
      <c r="E13" s="25">
        <f t="shared" si="0"/>
        <v>24.95</v>
      </c>
      <c r="F13" s="28">
        <v>17.100000000000001</v>
      </c>
      <c r="G13" s="30">
        <v>0</v>
      </c>
      <c r="H13" s="33">
        <v>38.6</v>
      </c>
      <c r="I13" s="32" t="s">
        <v>49</v>
      </c>
    </row>
    <row r="14" spans="2:9" ht="20.25" customHeight="1" x14ac:dyDescent="0.25">
      <c r="B14" s="22">
        <v>8</v>
      </c>
      <c r="C14" s="23"/>
      <c r="D14" s="24">
        <v>29.4</v>
      </c>
      <c r="E14" s="25">
        <f t="shared" si="0"/>
        <v>23.35</v>
      </c>
      <c r="F14" s="28">
        <v>17.3</v>
      </c>
      <c r="G14" s="30">
        <v>0</v>
      </c>
      <c r="H14" s="33">
        <v>43.5</v>
      </c>
      <c r="I14" s="32" t="s">
        <v>55</v>
      </c>
    </row>
    <row r="15" spans="2:9" ht="20.25" customHeight="1" x14ac:dyDescent="0.25">
      <c r="B15" s="22">
        <v>9</v>
      </c>
      <c r="C15" s="23" t="s">
        <v>28</v>
      </c>
      <c r="D15" s="24">
        <v>28.5</v>
      </c>
      <c r="E15" s="25">
        <f t="shared" si="0"/>
        <v>21.65</v>
      </c>
      <c r="F15" s="28">
        <v>14.8</v>
      </c>
      <c r="G15" s="30">
        <v>0</v>
      </c>
      <c r="H15" s="33">
        <v>27.4</v>
      </c>
      <c r="I15" s="32" t="s">
        <v>43</v>
      </c>
    </row>
    <row r="16" spans="2:9" ht="20.25" customHeight="1" x14ac:dyDescent="0.25">
      <c r="B16" s="22">
        <v>10</v>
      </c>
      <c r="C16" s="45"/>
      <c r="D16" s="24">
        <v>25.5</v>
      </c>
      <c r="E16" s="25">
        <f t="shared" si="0"/>
        <v>20.05</v>
      </c>
      <c r="F16" s="28">
        <v>14.6</v>
      </c>
      <c r="G16" s="30">
        <v>6</v>
      </c>
      <c r="H16" s="33">
        <v>33.799999999999997</v>
      </c>
      <c r="I16" s="32" t="s">
        <v>57</v>
      </c>
    </row>
    <row r="17" spans="2:10" ht="20.25" customHeight="1" x14ac:dyDescent="0.25">
      <c r="B17" s="22">
        <v>11</v>
      </c>
      <c r="C17" s="23"/>
      <c r="D17" s="24">
        <v>30.5</v>
      </c>
      <c r="E17" s="25">
        <f t="shared" si="0"/>
        <v>22.55</v>
      </c>
      <c r="F17" s="28">
        <v>14.6</v>
      </c>
      <c r="G17" s="30">
        <v>0</v>
      </c>
      <c r="H17" s="33">
        <v>20.9</v>
      </c>
      <c r="I17" s="32" t="s">
        <v>50</v>
      </c>
    </row>
    <row r="18" spans="2:10" ht="20.25" customHeight="1" x14ac:dyDescent="0.25">
      <c r="B18" s="22">
        <v>12</v>
      </c>
      <c r="C18" s="23"/>
      <c r="D18" s="24">
        <v>31.8</v>
      </c>
      <c r="E18" s="25">
        <f t="shared" si="0"/>
        <v>23.75</v>
      </c>
      <c r="F18" s="28">
        <v>15.7</v>
      </c>
      <c r="G18" s="30">
        <v>0</v>
      </c>
      <c r="H18" s="33">
        <v>25.7</v>
      </c>
      <c r="I18" s="32" t="s">
        <v>45</v>
      </c>
    </row>
    <row r="19" spans="2:10" ht="20.25" customHeight="1" x14ac:dyDescent="0.25">
      <c r="B19" s="22">
        <v>13</v>
      </c>
      <c r="C19" s="23"/>
      <c r="D19" s="24">
        <v>32.299999999999997</v>
      </c>
      <c r="E19" s="25">
        <f t="shared" si="0"/>
        <v>23</v>
      </c>
      <c r="F19" s="28">
        <v>13.7</v>
      </c>
      <c r="G19" s="30">
        <v>0</v>
      </c>
      <c r="H19" s="33">
        <v>29</v>
      </c>
      <c r="I19" s="32" t="s">
        <v>45</v>
      </c>
    </row>
    <row r="20" spans="2:10" ht="20.25" customHeight="1" x14ac:dyDescent="0.25">
      <c r="B20" s="22">
        <v>14</v>
      </c>
      <c r="C20" s="23"/>
      <c r="D20" s="24">
        <v>30.6</v>
      </c>
      <c r="E20" s="25">
        <f t="shared" si="0"/>
        <v>21.6</v>
      </c>
      <c r="F20" s="28">
        <v>12.6</v>
      </c>
      <c r="G20" s="30">
        <v>0</v>
      </c>
      <c r="H20" s="33">
        <v>24.1</v>
      </c>
      <c r="I20" s="32" t="s">
        <v>43</v>
      </c>
    </row>
    <row r="21" spans="2:10" ht="20.25" customHeight="1" x14ac:dyDescent="0.25">
      <c r="B21" s="22">
        <v>15</v>
      </c>
      <c r="C21" s="23"/>
      <c r="D21" s="24">
        <v>31.4</v>
      </c>
      <c r="E21" s="25">
        <f t="shared" si="0"/>
        <v>21.299999999999997</v>
      </c>
      <c r="F21" s="28">
        <v>11.2</v>
      </c>
      <c r="G21" s="30">
        <v>0</v>
      </c>
      <c r="H21" s="33">
        <v>24.1</v>
      </c>
      <c r="I21" s="32" t="s">
        <v>43</v>
      </c>
    </row>
    <row r="22" spans="2:10" ht="20.25" customHeight="1" x14ac:dyDescent="0.25">
      <c r="B22" s="22">
        <v>16</v>
      </c>
      <c r="C22" s="23"/>
      <c r="D22" s="24">
        <v>34</v>
      </c>
      <c r="E22" s="25">
        <f t="shared" si="0"/>
        <v>24.1</v>
      </c>
      <c r="F22" s="28">
        <v>14.2</v>
      </c>
      <c r="G22" s="30">
        <v>0</v>
      </c>
      <c r="H22" s="33">
        <v>25.7</v>
      </c>
      <c r="I22" s="32" t="s">
        <v>50</v>
      </c>
    </row>
    <row r="23" spans="2:10" ht="20.25" customHeight="1" x14ac:dyDescent="0.25">
      <c r="B23" s="22">
        <v>17</v>
      </c>
      <c r="C23" s="23"/>
      <c r="D23" s="24">
        <v>32.4</v>
      </c>
      <c r="E23" s="25">
        <f t="shared" si="0"/>
        <v>27</v>
      </c>
      <c r="F23" s="28">
        <v>21.6</v>
      </c>
      <c r="G23" s="30">
        <v>0</v>
      </c>
      <c r="H23" s="33">
        <v>35.4</v>
      </c>
      <c r="I23" s="32" t="s">
        <v>50</v>
      </c>
    </row>
    <row r="24" spans="2:10" ht="20.25" customHeight="1" x14ac:dyDescent="0.25">
      <c r="B24" s="22">
        <v>18</v>
      </c>
      <c r="C24" s="45"/>
      <c r="D24" s="24">
        <v>33.1</v>
      </c>
      <c r="E24" s="25">
        <f t="shared" si="0"/>
        <v>26.1</v>
      </c>
      <c r="F24" s="28">
        <v>19.100000000000001</v>
      </c>
      <c r="G24" s="30">
        <v>3.2</v>
      </c>
      <c r="H24" s="33">
        <v>66</v>
      </c>
      <c r="I24" s="32" t="s">
        <v>52</v>
      </c>
    </row>
    <row r="25" spans="2:10" ht="20.25" customHeight="1" x14ac:dyDescent="0.25">
      <c r="B25" s="22">
        <v>19</v>
      </c>
      <c r="C25" s="23"/>
      <c r="D25" s="24">
        <v>31.1</v>
      </c>
      <c r="E25" s="25">
        <f t="shared" si="0"/>
        <v>24.25</v>
      </c>
      <c r="F25" s="28">
        <v>17.399999999999999</v>
      </c>
      <c r="G25" s="30">
        <v>2.2000000000000002</v>
      </c>
      <c r="H25" s="33">
        <v>41.8</v>
      </c>
      <c r="I25" s="32" t="s">
        <v>50</v>
      </c>
    </row>
    <row r="26" spans="2:10" ht="20.25" customHeight="1" x14ac:dyDescent="0.25">
      <c r="B26" s="22">
        <v>20</v>
      </c>
      <c r="C26" s="23" t="s">
        <v>28</v>
      </c>
      <c r="D26" s="24">
        <v>27.8</v>
      </c>
      <c r="E26" s="25">
        <f t="shared" si="0"/>
        <v>21.5</v>
      </c>
      <c r="F26" s="28">
        <v>15.2</v>
      </c>
      <c r="G26" s="44">
        <v>0.2</v>
      </c>
      <c r="H26" s="33">
        <v>24.1</v>
      </c>
      <c r="I26" s="32" t="s">
        <v>45</v>
      </c>
    </row>
    <row r="27" spans="2:10" ht="20.25" customHeight="1" x14ac:dyDescent="0.25">
      <c r="B27" s="22">
        <v>21</v>
      </c>
      <c r="C27" s="23"/>
      <c r="D27" s="24">
        <v>27.3</v>
      </c>
      <c r="E27" s="25">
        <f t="shared" si="0"/>
        <v>20.75</v>
      </c>
      <c r="F27" s="28">
        <v>14.2</v>
      </c>
      <c r="G27" s="30">
        <v>1.4</v>
      </c>
      <c r="H27" s="33">
        <v>35.4</v>
      </c>
      <c r="I27" s="32" t="s">
        <v>52</v>
      </c>
    </row>
    <row r="28" spans="2:10" ht="20.25" customHeight="1" x14ac:dyDescent="0.25">
      <c r="B28" s="22">
        <v>22</v>
      </c>
      <c r="C28" s="23"/>
      <c r="D28" s="24">
        <v>30.1</v>
      </c>
      <c r="E28" s="25">
        <f t="shared" si="0"/>
        <v>22.25</v>
      </c>
      <c r="F28" s="28">
        <v>14.4</v>
      </c>
      <c r="G28" s="30">
        <v>0</v>
      </c>
      <c r="H28" s="33">
        <v>22.5</v>
      </c>
      <c r="I28" s="32" t="s">
        <v>43</v>
      </c>
      <c r="J28" s="46"/>
    </row>
    <row r="29" spans="2:10" ht="20.25" customHeight="1" x14ac:dyDescent="0.25">
      <c r="B29" s="22">
        <v>23</v>
      </c>
      <c r="C29" s="23"/>
      <c r="D29" s="24">
        <v>28.9</v>
      </c>
      <c r="E29" s="25">
        <f t="shared" si="0"/>
        <v>21.15</v>
      </c>
      <c r="F29" s="28">
        <v>13.4</v>
      </c>
      <c r="G29" s="30">
        <v>0</v>
      </c>
      <c r="H29" s="33">
        <v>33.799999999999997</v>
      </c>
      <c r="I29" s="32" t="s">
        <v>53</v>
      </c>
    </row>
    <row r="30" spans="2:10" ht="20.25" customHeight="1" x14ac:dyDescent="0.25">
      <c r="B30" s="22">
        <v>24</v>
      </c>
      <c r="C30" s="23"/>
      <c r="D30" s="24">
        <v>23.1</v>
      </c>
      <c r="E30" s="25">
        <f t="shared" si="0"/>
        <v>19.149999999999999</v>
      </c>
      <c r="F30" s="28">
        <v>15.2</v>
      </c>
      <c r="G30" s="30">
        <v>0</v>
      </c>
      <c r="H30" s="33">
        <v>38.6</v>
      </c>
      <c r="I30" s="32" t="s">
        <v>45</v>
      </c>
    </row>
    <row r="31" spans="2:10" ht="20.25" customHeight="1" x14ac:dyDescent="0.25">
      <c r="B31" s="22">
        <v>25</v>
      </c>
      <c r="C31" s="23"/>
      <c r="D31" s="24">
        <v>23.1</v>
      </c>
      <c r="E31" s="25">
        <f t="shared" si="0"/>
        <v>18.399999999999999</v>
      </c>
      <c r="F31" s="28">
        <v>13.7</v>
      </c>
      <c r="G31" s="30">
        <v>0</v>
      </c>
      <c r="H31" s="33">
        <v>45.1</v>
      </c>
      <c r="I31" s="32" t="s">
        <v>44</v>
      </c>
    </row>
    <row r="32" spans="2:10" ht="20.25" customHeight="1" x14ac:dyDescent="0.25">
      <c r="B32" s="22">
        <v>26</v>
      </c>
      <c r="C32" s="23"/>
      <c r="D32" s="24">
        <v>28.3</v>
      </c>
      <c r="E32" s="25">
        <f t="shared" si="0"/>
        <v>19.7</v>
      </c>
      <c r="F32" s="28">
        <v>11.1</v>
      </c>
      <c r="G32" s="30">
        <v>0</v>
      </c>
      <c r="H32" s="33">
        <v>32.200000000000003</v>
      </c>
      <c r="I32" s="32" t="s">
        <v>43</v>
      </c>
    </row>
    <row r="33" spans="2:9" ht="20.25" customHeight="1" x14ac:dyDescent="0.25">
      <c r="B33" s="22">
        <v>27</v>
      </c>
      <c r="C33" s="23"/>
      <c r="D33" s="24">
        <v>32.4</v>
      </c>
      <c r="E33" s="25">
        <f t="shared" si="0"/>
        <v>22.25</v>
      </c>
      <c r="F33" s="28">
        <v>12.1</v>
      </c>
      <c r="G33" s="30">
        <v>0</v>
      </c>
      <c r="H33" s="33">
        <v>27.4</v>
      </c>
      <c r="I33" s="32" t="s">
        <v>45</v>
      </c>
    </row>
    <row r="34" spans="2:9" ht="20.25" customHeight="1" x14ac:dyDescent="0.25">
      <c r="B34" s="22">
        <v>28</v>
      </c>
      <c r="C34" s="23"/>
      <c r="D34" s="24">
        <v>33.4</v>
      </c>
      <c r="E34" s="25">
        <f t="shared" si="0"/>
        <v>24</v>
      </c>
      <c r="F34" s="28">
        <v>14.6</v>
      </c>
      <c r="G34" s="30">
        <v>0</v>
      </c>
      <c r="H34" s="33">
        <v>25.7</v>
      </c>
      <c r="I34" s="32" t="s">
        <v>44</v>
      </c>
    </row>
    <row r="35" spans="2:9" ht="20.25" customHeight="1" x14ac:dyDescent="0.25">
      <c r="B35" s="22">
        <v>29</v>
      </c>
      <c r="C35" s="23"/>
      <c r="D35" s="24">
        <v>34.299999999999997</v>
      </c>
      <c r="E35" s="25">
        <f t="shared" si="0"/>
        <v>25.25</v>
      </c>
      <c r="F35" s="28">
        <v>16.2</v>
      </c>
      <c r="G35" s="30">
        <v>0</v>
      </c>
      <c r="H35" s="33">
        <v>35.4</v>
      </c>
      <c r="I35" s="32" t="s">
        <v>50</v>
      </c>
    </row>
    <row r="36" spans="2:9" ht="20.25" customHeight="1" x14ac:dyDescent="0.25">
      <c r="B36" s="22">
        <v>30</v>
      </c>
      <c r="C36" s="45"/>
      <c r="D36" s="24">
        <v>34.700000000000003</v>
      </c>
      <c r="E36" s="25">
        <f t="shared" si="0"/>
        <v>27.5</v>
      </c>
      <c r="F36" s="28">
        <v>20.3</v>
      </c>
      <c r="G36" s="30">
        <v>0</v>
      </c>
      <c r="H36" s="33">
        <v>29</v>
      </c>
      <c r="I36" s="32" t="s">
        <v>52</v>
      </c>
    </row>
    <row r="37" spans="2:9" ht="20.25" customHeight="1" thickBot="1" x14ac:dyDescent="0.3">
      <c r="B37" s="22">
        <v>31</v>
      </c>
      <c r="C37" s="23"/>
      <c r="D37" s="26">
        <v>33.9</v>
      </c>
      <c r="E37" s="27">
        <f t="shared" si="0"/>
        <v>24.75</v>
      </c>
      <c r="F37" s="29">
        <v>15.6</v>
      </c>
      <c r="G37" s="31">
        <v>0</v>
      </c>
      <c r="H37" s="34">
        <v>43.5</v>
      </c>
      <c r="I37" s="35" t="s">
        <v>50</v>
      </c>
    </row>
    <row r="38" spans="2:9" ht="20.25" customHeight="1" thickTop="1" x14ac:dyDescent="0.25">
      <c r="B38" s="136"/>
      <c r="C38" s="136"/>
      <c r="D38" s="36">
        <f>AVERAGE(D7:D37)</f>
        <v>29.919354838709673</v>
      </c>
      <c r="E38" s="37">
        <f>AVERAGE(E7:E37)</f>
        <v>22.362903225806456</v>
      </c>
      <c r="F38" s="38">
        <f>AVERAGE(F7:F37)</f>
        <v>14.806451612903222</v>
      </c>
      <c r="G38" s="39">
        <f>SUM(G7:G37)</f>
        <v>13.200000000000001</v>
      </c>
      <c r="H38" s="40">
        <f>MAX(H7:H37)</f>
        <v>66</v>
      </c>
      <c r="I38" s="41" t="s">
        <v>52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35" priority="5" bottom="1" rank="1"/>
    <cfRule type="top10" dxfId="34" priority="6" rank="1"/>
  </conditionalFormatting>
  <conditionalFormatting sqref="F7:F37">
    <cfRule type="top10" dxfId="33" priority="3" bottom="1" rank="1"/>
    <cfRule type="top10" dxfId="32" priority="4" rank="1"/>
  </conditionalFormatting>
  <conditionalFormatting sqref="G7:G37">
    <cfRule type="top10" dxfId="31" priority="2" rank="1"/>
  </conditionalFormatting>
  <conditionalFormatting sqref="H7:H37">
    <cfRule type="top10" dxfId="30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K38"/>
  <sheetViews>
    <sheetView topLeftCell="A2" workbookViewId="0">
      <selection activeCell="D2" sqref="D2:H3"/>
    </sheetView>
  </sheetViews>
  <sheetFormatPr baseColWidth="10" defaultColWidth="11.42578125" defaultRowHeight="20.25" customHeight="1" x14ac:dyDescent="0.25"/>
  <cols>
    <col min="1" max="1" width="5" style="53" customWidth="1"/>
    <col min="2" max="2" width="4.7109375" style="47" customWidth="1"/>
    <col min="3" max="3" width="10.28515625" style="48" customWidth="1"/>
    <col min="4" max="4" width="12.28515625" style="49" customWidth="1"/>
    <col min="5" max="5" width="12.28515625" style="50" customWidth="1"/>
    <col min="6" max="6" width="12.28515625" style="51" customWidth="1"/>
    <col min="7" max="7" width="13.85546875" style="52" customWidth="1"/>
    <col min="8" max="9" width="11.85546875" style="48" customWidth="1"/>
    <col min="10" max="16384" width="11.42578125" style="53"/>
  </cols>
  <sheetData>
    <row r="1" spans="2:9" ht="2.25" hidden="1" customHeight="1" x14ac:dyDescent="0.25"/>
    <row r="2" spans="2:9" ht="20.25" customHeight="1" thickTop="1" x14ac:dyDescent="0.25">
      <c r="D2" s="180" t="s">
        <v>37</v>
      </c>
      <c r="E2" s="181"/>
      <c r="F2" s="181"/>
      <c r="G2" s="181"/>
      <c r="H2" s="182"/>
    </row>
    <row r="3" spans="2:9" ht="20.25" customHeight="1" thickBot="1" x14ac:dyDescent="0.3">
      <c r="D3" s="183"/>
      <c r="E3" s="184"/>
      <c r="F3" s="184"/>
      <c r="G3" s="184"/>
      <c r="H3" s="185"/>
    </row>
    <row r="4" spans="2:9" ht="27.75" customHeight="1" thickTop="1" x14ac:dyDescent="0.25"/>
    <row r="5" spans="2:9" ht="20.25" customHeight="1" x14ac:dyDescent="0.25">
      <c r="B5" s="186" t="s">
        <v>0</v>
      </c>
      <c r="C5" s="187" t="s">
        <v>1</v>
      </c>
      <c r="D5" s="188" t="s">
        <v>2</v>
      </c>
      <c r="E5" s="189" t="s">
        <v>6</v>
      </c>
      <c r="F5" s="190" t="s">
        <v>3</v>
      </c>
      <c r="G5" s="191" t="s">
        <v>59</v>
      </c>
      <c r="H5" s="192" t="s">
        <v>7</v>
      </c>
      <c r="I5" s="192"/>
    </row>
    <row r="6" spans="2:9" ht="20.25" customHeight="1" x14ac:dyDescent="0.25">
      <c r="B6" s="186"/>
      <c r="C6" s="187"/>
      <c r="D6" s="188"/>
      <c r="E6" s="189"/>
      <c r="F6" s="190"/>
      <c r="G6" s="191"/>
      <c r="H6" s="54" t="s">
        <v>5</v>
      </c>
      <c r="I6" s="54" t="s">
        <v>4</v>
      </c>
    </row>
    <row r="7" spans="2:9" ht="20.25" customHeight="1" x14ac:dyDescent="0.25">
      <c r="B7" s="55">
        <v>1</v>
      </c>
      <c r="C7" s="56"/>
      <c r="D7" s="57">
        <v>32.4</v>
      </c>
      <c r="E7" s="58">
        <f>AVERAGE(D7,F7)</f>
        <v>24.35</v>
      </c>
      <c r="F7" s="59">
        <v>16.3</v>
      </c>
      <c r="G7" s="60">
        <v>0</v>
      </c>
      <c r="H7" s="61">
        <v>24.1</v>
      </c>
      <c r="I7" s="54" t="s">
        <v>49</v>
      </c>
    </row>
    <row r="8" spans="2:9" ht="20.25" customHeight="1" x14ac:dyDescent="0.25">
      <c r="B8" s="55">
        <v>2</v>
      </c>
      <c r="C8" s="56"/>
      <c r="D8" s="57">
        <v>32.9</v>
      </c>
      <c r="E8" s="58">
        <f t="shared" ref="E8:E37" si="0">AVERAGE(D8,F8)</f>
        <v>25.299999999999997</v>
      </c>
      <c r="F8" s="59">
        <v>17.7</v>
      </c>
      <c r="G8" s="60">
        <v>0</v>
      </c>
      <c r="H8" s="61">
        <v>37</v>
      </c>
      <c r="I8" s="54" t="s">
        <v>48</v>
      </c>
    </row>
    <row r="9" spans="2:9" ht="20.25" customHeight="1" x14ac:dyDescent="0.25">
      <c r="B9" s="55">
        <v>3</v>
      </c>
      <c r="C9" s="56"/>
      <c r="D9" s="57">
        <v>35.9</v>
      </c>
      <c r="E9" s="58">
        <f t="shared" si="0"/>
        <v>28.25</v>
      </c>
      <c r="F9" s="59">
        <v>20.6</v>
      </c>
      <c r="G9" s="60">
        <v>0</v>
      </c>
      <c r="H9" s="61">
        <v>24.1</v>
      </c>
      <c r="I9" s="54" t="s">
        <v>49</v>
      </c>
    </row>
    <row r="10" spans="2:9" ht="20.25" customHeight="1" x14ac:dyDescent="0.25">
      <c r="B10" s="55">
        <v>4</v>
      </c>
      <c r="C10" s="56"/>
      <c r="D10" s="57">
        <v>34.6</v>
      </c>
      <c r="E10" s="58">
        <f t="shared" si="0"/>
        <v>25.9</v>
      </c>
      <c r="F10" s="59">
        <v>17.2</v>
      </c>
      <c r="G10" s="60">
        <v>0</v>
      </c>
      <c r="H10" s="61">
        <v>29</v>
      </c>
      <c r="I10" s="54" t="s">
        <v>45</v>
      </c>
    </row>
    <row r="11" spans="2:9" ht="20.25" customHeight="1" x14ac:dyDescent="0.25">
      <c r="B11" s="55">
        <v>5</v>
      </c>
      <c r="C11" s="62"/>
      <c r="D11" s="57">
        <v>32.799999999999997</v>
      </c>
      <c r="E11" s="58">
        <f t="shared" si="0"/>
        <v>24.799999999999997</v>
      </c>
      <c r="F11" s="59">
        <v>16.8</v>
      </c>
      <c r="G11" s="60">
        <v>4.4000000000000004</v>
      </c>
      <c r="H11" s="61">
        <v>30.6</v>
      </c>
      <c r="I11" s="54" t="s">
        <v>43</v>
      </c>
    </row>
    <row r="12" spans="2:9" ht="20.25" customHeight="1" x14ac:dyDescent="0.25">
      <c r="B12" s="55">
        <v>6</v>
      </c>
      <c r="C12" s="62"/>
      <c r="D12" s="57">
        <v>29.3</v>
      </c>
      <c r="E12" s="58">
        <f t="shared" si="0"/>
        <v>21.7</v>
      </c>
      <c r="F12" s="59">
        <v>14.1</v>
      </c>
      <c r="G12" s="60">
        <v>3</v>
      </c>
      <c r="H12" s="61">
        <v>20.9</v>
      </c>
      <c r="I12" s="54" t="s">
        <v>54</v>
      </c>
    </row>
    <row r="13" spans="2:9" ht="20.25" customHeight="1" x14ac:dyDescent="0.25">
      <c r="B13" s="55">
        <v>7</v>
      </c>
      <c r="C13" s="56"/>
      <c r="D13" s="57">
        <v>30.2</v>
      </c>
      <c r="E13" s="58">
        <f t="shared" si="0"/>
        <v>23.75</v>
      </c>
      <c r="F13" s="59">
        <v>17.3</v>
      </c>
      <c r="G13" s="60">
        <v>0</v>
      </c>
      <c r="H13" s="61">
        <v>40.200000000000003</v>
      </c>
      <c r="I13" s="54" t="s">
        <v>50</v>
      </c>
    </row>
    <row r="14" spans="2:9" ht="20.25" customHeight="1" x14ac:dyDescent="0.25">
      <c r="B14" s="55">
        <v>8</v>
      </c>
      <c r="C14" s="56"/>
      <c r="D14" s="57">
        <v>22.2</v>
      </c>
      <c r="E14" s="58">
        <f t="shared" si="0"/>
        <v>16.25</v>
      </c>
      <c r="F14" s="59">
        <v>10.3</v>
      </c>
      <c r="G14" s="60">
        <v>0</v>
      </c>
      <c r="H14" s="61">
        <v>40.200000000000003</v>
      </c>
      <c r="I14" s="54" t="s">
        <v>44</v>
      </c>
    </row>
    <row r="15" spans="2:9" ht="20.25" customHeight="1" x14ac:dyDescent="0.25">
      <c r="B15" s="55">
        <v>9</v>
      </c>
      <c r="C15" s="56"/>
      <c r="D15" s="57">
        <v>19.899999999999999</v>
      </c>
      <c r="E15" s="58">
        <f t="shared" si="0"/>
        <v>14</v>
      </c>
      <c r="F15" s="59">
        <v>8.1</v>
      </c>
      <c r="G15" s="60">
        <v>0</v>
      </c>
      <c r="H15" s="61">
        <v>38.6</v>
      </c>
      <c r="I15" s="54" t="s">
        <v>45</v>
      </c>
    </row>
    <row r="16" spans="2:9" ht="20.25" customHeight="1" x14ac:dyDescent="0.25">
      <c r="B16" s="55">
        <v>10</v>
      </c>
      <c r="C16" s="56"/>
      <c r="D16" s="57">
        <v>19.100000000000001</v>
      </c>
      <c r="E16" s="58">
        <f t="shared" si="0"/>
        <v>15.25</v>
      </c>
      <c r="F16" s="59">
        <v>11.4</v>
      </c>
      <c r="G16" s="60">
        <v>0</v>
      </c>
      <c r="H16" s="61">
        <v>37</v>
      </c>
      <c r="I16" s="54" t="s">
        <v>44</v>
      </c>
    </row>
    <row r="17" spans="2:9" ht="20.25" customHeight="1" x14ac:dyDescent="0.25">
      <c r="B17" s="55">
        <v>11</v>
      </c>
      <c r="C17" s="56"/>
      <c r="D17" s="57">
        <v>21.9</v>
      </c>
      <c r="E17" s="58">
        <f t="shared" si="0"/>
        <v>16.100000000000001</v>
      </c>
      <c r="F17" s="59">
        <v>10.3</v>
      </c>
      <c r="G17" s="60">
        <v>0</v>
      </c>
      <c r="H17" s="61">
        <v>30.6</v>
      </c>
      <c r="I17" s="54" t="s">
        <v>45</v>
      </c>
    </row>
    <row r="18" spans="2:9" ht="20.25" customHeight="1" x14ac:dyDescent="0.25">
      <c r="B18" s="55">
        <v>12</v>
      </c>
      <c r="C18" s="56"/>
      <c r="D18" s="57">
        <v>28.7</v>
      </c>
      <c r="E18" s="58">
        <f t="shared" si="0"/>
        <v>18.25</v>
      </c>
      <c r="F18" s="59">
        <v>7.8</v>
      </c>
      <c r="G18" s="60">
        <v>0</v>
      </c>
      <c r="H18" s="61">
        <v>27.4</v>
      </c>
      <c r="I18" s="54" t="s">
        <v>43</v>
      </c>
    </row>
    <row r="19" spans="2:9" ht="20.25" customHeight="1" x14ac:dyDescent="0.25">
      <c r="B19" s="55">
        <v>13</v>
      </c>
      <c r="C19" s="56"/>
      <c r="D19" s="57">
        <v>29.9</v>
      </c>
      <c r="E19" s="58">
        <f t="shared" si="0"/>
        <v>20.75</v>
      </c>
      <c r="F19" s="59">
        <v>11.6</v>
      </c>
      <c r="G19" s="60">
        <v>0</v>
      </c>
      <c r="H19" s="61">
        <v>22.5</v>
      </c>
      <c r="I19" s="54" t="s">
        <v>55</v>
      </c>
    </row>
    <row r="20" spans="2:9" ht="20.25" customHeight="1" x14ac:dyDescent="0.25">
      <c r="B20" s="55">
        <v>14</v>
      </c>
      <c r="C20" s="56"/>
      <c r="D20" s="57">
        <v>32.6</v>
      </c>
      <c r="E20" s="58">
        <f t="shared" si="0"/>
        <v>25.8</v>
      </c>
      <c r="F20" s="59">
        <v>19</v>
      </c>
      <c r="G20" s="60">
        <v>0</v>
      </c>
      <c r="H20" s="61">
        <v>37</v>
      </c>
      <c r="I20" s="54" t="s">
        <v>57</v>
      </c>
    </row>
    <row r="21" spans="2:9" ht="20.25" customHeight="1" x14ac:dyDescent="0.25">
      <c r="B21" s="55">
        <v>15</v>
      </c>
      <c r="C21" s="56"/>
      <c r="D21" s="57">
        <v>32.5</v>
      </c>
      <c r="E21" s="58">
        <f t="shared" si="0"/>
        <v>25.2</v>
      </c>
      <c r="F21" s="59">
        <v>17.899999999999999</v>
      </c>
      <c r="G21" s="60">
        <v>0</v>
      </c>
      <c r="H21" s="61">
        <v>32.200000000000003</v>
      </c>
      <c r="I21" s="54" t="s">
        <v>50</v>
      </c>
    </row>
    <row r="22" spans="2:9" ht="20.25" customHeight="1" x14ac:dyDescent="0.25">
      <c r="B22" s="55">
        <v>16</v>
      </c>
      <c r="C22" s="56"/>
      <c r="D22" s="57">
        <v>30.9</v>
      </c>
      <c r="E22" s="58">
        <f t="shared" si="0"/>
        <v>23.5</v>
      </c>
      <c r="F22" s="59">
        <v>16.100000000000001</v>
      </c>
      <c r="G22" s="60">
        <v>0</v>
      </c>
      <c r="H22" s="61">
        <v>24.1</v>
      </c>
      <c r="I22" s="54" t="s">
        <v>44</v>
      </c>
    </row>
    <row r="23" spans="2:9" ht="20.25" customHeight="1" x14ac:dyDescent="0.25">
      <c r="B23" s="55">
        <v>17</v>
      </c>
      <c r="C23" s="56"/>
      <c r="D23" s="57">
        <v>33.5</v>
      </c>
      <c r="E23" s="58">
        <f t="shared" si="0"/>
        <v>23</v>
      </c>
      <c r="F23" s="59">
        <v>12.5</v>
      </c>
      <c r="G23" s="60">
        <v>0</v>
      </c>
      <c r="H23" s="61">
        <v>24.1</v>
      </c>
      <c r="I23" s="54" t="s">
        <v>45</v>
      </c>
    </row>
    <row r="24" spans="2:9" ht="20.25" customHeight="1" x14ac:dyDescent="0.25">
      <c r="B24" s="55">
        <v>18</v>
      </c>
      <c r="C24" s="56"/>
      <c r="D24" s="57">
        <v>31.1</v>
      </c>
      <c r="E24" s="58">
        <f t="shared" si="0"/>
        <v>23.5</v>
      </c>
      <c r="F24" s="59">
        <v>15.9</v>
      </c>
      <c r="G24" s="60">
        <v>0</v>
      </c>
      <c r="H24" s="61">
        <v>29</v>
      </c>
      <c r="I24" s="54" t="s">
        <v>43</v>
      </c>
    </row>
    <row r="25" spans="2:9" ht="20.25" customHeight="1" x14ac:dyDescent="0.25">
      <c r="B25" s="55">
        <v>19</v>
      </c>
      <c r="C25" s="56"/>
      <c r="D25" s="57">
        <v>28.9</v>
      </c>
      <c r="E25" s="58">
        <f t="shared" si="0"/>
        <v>20.399999999999999</v>
      </c>
      <c r="F25" s="59">
        <v>11.9</v>
      </c>
      <c r="G25" s="60">
        <v>0</v>
      </c>
      <c r="H25" s="61">
        <v>22.5</v>
      </c>
      <c r="I25" s="54" t="s">
        <v>45</v>
      </c>
    </row>
    <row r="26" spans="2:9" ht="20.25" customHeight="1" x14ac:dyDescent="0.25">
      <c r="B26" s="55">
        <v>20</v>
      </c>
      <c r="C26" s="56"/>
      <c r="D26" s="57">
        <v>30.4</v>
      </c>
      <c r="E26" s="58">
        <f t="shared" si="0"/>
        <v>19.899999999999999</v>
      </c>
      <c r="F26" s="59">
        <v>9.4</v>
      </c>
      <c r="G26" s="60">
        <v>0</v>
      </c>
      <c r="H26" s="61">
        <v>27.4</v>
      </c>
      <c r="I26" s="54" t="s">
        <v>45</v>
      </c>
    </row>
    <row r="27" spans="2:9" ht="20.25" customHeight="1" x14ac:dyDescent="0.25">
      <c r="B27" s="55">
        <v>21</v>
      </c>
      <c r="C27" s="56"/>
      <c r="D27" s="57">
        <v>34</v>
      </c>
      <c r="E27" s="58">
        <f t="shared" si="0"/>
        <v>23.15</v>
      </c>
      <c r="F27" s="59">
        <v>12.3</v>
      </c>
      <c r="G27" s="60">
        <v>0</v>
      </c>
      <c r="H27" s="61">
        <v>27.4</v>
      </c>
      <c r="I27" s="54" t="s">
        <v>50</v>
      </c>
    </row>
    <row r="28" spans="2:9" ht="20.25" customHeight="1" x14ac:dyDescent="0.25">
      <c r="B28" s="55">
        <v>22</v>
      </c>
      <c r="C28" s="56"/>
      <c r="D28" s="57">
        <v>35.9</v>
      </c>
      <c r="E28" s="58">
        <f t="shared" si="0"/>
        <v>26.549999999999997</v>
      </c>
      <c r="F28" s="59">
        <v>17.2</v>
      </c>
      <c r="G28" s="60">
        <v>0</v>
      </c>
      <c r="H28" s="61">
        <v>22.5</v>
      </c>
      <c r="I28" s="54" t="s">
        <v>50</v>
      </c>
    </row>
    <row r="29" spans="2:9" ht="20.25" customHeight="1" x14ac:dyDescent="0.25">
      <c r="B29" s="55">
        <v>23</v>
      </c>
      <c r="C29" s="56"/>
      <c r="D29" s="57">
        <v>31.9</v>
      </c>
      <c r="E29" s="58">
        <f t="shared" si="0"/>
        <v>24.799999999999997</v>
      </c>
      <c r="F29" s="59">
        <v>17.7</v>
      </c>
      <c r="G29" s="60">
        <v>9.8000000000000007</v>
      </c>
      <c r="H29" s="61">
        <v>35.4</v>
      </c>
      <c r="I29" s="54" t="s">
        <v>51</v>
      </c>
    </row>
    <row r="30" spans="2:9" ht="20.25" customHeight="1" x14ac:dyDescent="0.25">
      <c r="B30" s="55">
        <v>24</v>
      </c>
      <c r="C30" s="62"/>
      <c r="D30" s="57">
        <v>31.4</v>
      </c>
      <c r="E30" s="58">
        <f t="shared" si="0"/>
        <v>23.5</v>
      </c>
      <c r="F30" s="59">
        <v>15.6</v>
      </c>
      <c r="G30" s="60">
        <v>0</v>
      </c>
      <c r="H30" s="61">
        <v>38.6</v>
      </c>
      <c r="I30" s="54" t="s">
        <v>50</v>
      </c>
    </row>
    <row r="31" spans="2:9" ht="20.25" customHeight="1" x14ac:dyDescent="0.25">
      <c r="B31" s="55">
        <v>25</v>
      </c>
      <c r="C31" s="56"/>
      <c r="D31" s="57">
        <v>32.700000000000003</v>
      </c>
      <c r="E31" s="58">
        <f t="shared" si="0"/>
        <v>26.1</v>
      </c>
      <c r="F31" s="59">
        <v>19.5</v>
      </c>
      <c r="G31" s="60">
        <v>0</v>
      </c>
      <c r="H31" s="61">
        <v>38.6</v>
      </c>
      <c r="I31" s="54" t="s">
        <v>50</v>
      </c>
    </row>
    <row r="32" spans="2:9" ht="20.25" customHeight="1" x14ac:dyDescent="0.25">
      <c r="B32" s="55">
        <v>26</v>
      </c>
      <c r="C32" s="56"/>
      <c r="D32" s="57">
        <v>32.700000000000003</v>
      </c>
      <c r="E32" s="58">
        <f t="shared" si="0"/>
        <v>26.150000000000002</v>
      </c>
      <c r="F32" s="59">
        <v>19.600000000000001</v>
      </c>
      <c r="G32" s="60">
        <v>0.6</v>
      </c>
      <c r="H32" s="61">
        <v>46.7</v>
      </c>
      <c r="I32" s="54" t="s">
        <v>54</v>
      </c>
    </row>
    <row r="33" spans="2:11" ht="20.25" customHeight="1" x14ac:dyDescent="0.25">
      <c r="B33" s="55">
        <v>27</v>
      </c>
      <c r="C33" s="62"/>
      <c r="D33" s="57">
        <v>30.4</v>
      </c>
      <c r="E33" s="58">
        <f t="shared" si="0"/>
        <v>23.65</v>
      </c>
      <c r="F33" s="59">
        <v>16.899999999999999</v>
      </c>
      <c r="G33" s="60">
        <v>5.8</v>
      </c>
      <c r="H33" s="61">
        <v>35.4</v>
      </c>
      <c r="I33" s="54" t="s">
        <v>57</v>
      </c>
    </row>
    <row r="34" spans="2:11" ht="20.25" customHeight="1" x14ac:dyDescent="0.25">
      <c r="B34" s="55">
        <v>28</v>
      </c>
      <c r="C34" s="56"/>
      <c r="D34" s="57">
        <v>31.7</v>
      </c>
      <c r="E34" s="58">
        <f t="shared" si="0"/>
        <v>23.15</v>
      </c>
      <c r="F34" s="59">
        <v>14.6</v>
      </c>
      <c r="G34" s="60">
        <v>14</v>
      </c>
      <c r="H34" s="61">
        <v>33.799999999999997</v>
      </c>
      <c r="I34" s="54" t="s">
        <v>51</v>
      </c>
    </row>
    <row r="35" spans="2:11" ht="20.25" customHeight="1" x14ac:dyDescent="0.25">
      <c r="B35" s="55">
        <v>29</v>
      </c>
      <c r="C35" s="56"/>
      <c r="D35" s="57">
        <v>26.8</v>
      </c>
      <c r="E35" s="58">
        <f t="shared" si="0"/>
        <v>20.55</v>
      </c>
      <c r="F35" s="59">
        <v>14.3</v>
      </c>
      <c r="G35" s="60">
        <v>4.5999999999999996</v>
      </c>
      <c r="H35" s="61">
        <v>27.4</v>
      </c>
      <c r="I35" s="54" t="s">
        <v>50</v>
      </c>
      <c r="K35" s="63"/>
    </row>
    <row r="36" spans="2:11" ht="20.25" customHeight="1" x14ac:dyDescent="0.25">
      <c r="B36" s="55">
        <v>30</v>
      </c>
      <c r="C36" s="56"/>
      <c r="D36" s="57">
        <v>25.6</v>
      </c>
      <c r="E36" s="58">
        <f t="shared" si="0"/>
        <v>20.149999999999999</v>
      </c>
      <c r="F36" s="59">
        <v>14.7</v>
      </c>
      <c r="G36" s="60">
        <v>15.2</v>
      </c>
      <c r="H36" s="61">
        <v>32.200000000000003</v>
      </c>
      <c r="I36" s="54" t="s">
        <v>48</v>
      </c>
    </row>
    <row r="37" spans="2:11" ht="20.25" customHeight="1" thickBot="1" x14ac:dyDescent="0.3">
      <c r="B37" s="55">
        <v>31</v>
      </c>
      <c r="C37" s="62"/>
      <c r="D37" s="64">
        <v>21.8</v>
      </c>
      <c r="E37" s="65">
        <f t="shared" si="0"/>
        <v>15.75</v>
      </c>
      <c r="F37" s="66">
        <v>9.6999999999999993</v>
      </c>
      <c r="G37" s="67">
        <v>2.4</v>
      </c>
      <c r="H37" s="68">
        <v>22.5</v>
      </c>
      <c r="I37" s="69" t="s">
        <v>45</v>
      </c>
    </row>
    <row r="38" spans="2:11" ht="20.25" customHeight="1" thickTop="1" x14ac:dyDescent="0.25">
      <c r="B38" s="179"/>
      <c r="C38" s="179"/>
      <c r="D38" s="70">
        <f>AVERAGE(D7:D37)</f>
        <v>29.825806451612898</v>
      </c>
      <c r="E38" s="71">
        <f>AVERAGE(E7:E37)</f>
        <v>22.240322580645156</v>
      </c>
      <c r="F38" s="72">
        <f>AVERAGE(F7:F37)</f>
        <v>14.654838709677417</v>
      </c>
      <c r="G38" s="73">
        <f>SUM(G7:G37)</f>
        <v>59.800000000000004</v>
      </c>
      <c r="H38" s="74">
        <f>MAX(H7:H37)</f>
        <v>46.7</v>
      </c>
      <c r="I38" s="75" t="s">
        <v>54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29" priority="5" bottom="1" rank="1"/>
    <cfRule type="top10" dxfId="28" priority="6" rank="1"/>
  </conditionalFormatting>
  <conditionalFormatting sqref="F7:F37">
    <cfRule type="top10" dxfId="27" priority="3" bottom="1" rank="1"/>
    <cfRule type="top10" dxfId="26" priority="4" rank="1"/>
  </conditionalFormatting>
  <conditionalFormatting sqref="G7:G37">
    <cfRule type="top10" dxfId="25" priority="2" rank="1"/>
  </conditionalFormatting>
  <conditionalFormatting sqref="H7 H19:H37 I20:I25">
    <cfRule type="top10" dxfId="24" priority="1" rank="1"/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Portada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Símbolos utilizados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 Clemente Salvador</cp:lastModifiedBy>
  <cp:lastPrinted>2013-07-14T08:30:16Z</cp:lastPrinted>
  <dcterms:created xsi:type="dcterms:W3CDTF">2013-01-02T19:05:37Z</dcterms:created>
  <dcterms:modified xsi:type="dcterms:W3CDTF">2018-01-01T13:11:54Z</dcterms:modified>
</cp:coreProperties>
</file>