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9440" windowHeight="7995" tabRatio="649"/>
  </bookViews>
  <sheets>
    <sheet name="Portada" sheetId="15" r:id="rId1"/>
    <sheet name="Enero" sheetId="1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  <sheet name="Octubre" sheetId="11" r:id="rId11"/>
    <sheet name="Noviembre" sheetId="12" r:id="rId12"/>
    <sheet name="Diciembre" sheetId="13" r:id="rId13"/>
    <sheet name="Símbolos utilizados" sheetId="18" r:id="rId14"/>
  </sheets>
  <calcPr calcId="125725"/>
</workbook>
</file>

<file path=xl/calcChain.xml><?xml version="1.0" encoding="utf-8"?>
<calcChain xmlns="http://schemas.openxmlformats.org/spreadsheetml/2006/main">
  <c r="E38" i="13"/>
  <c r="E35" i="12"/>
  <c r="E29"/>
  <c r="E30"/>
  <c r="E31"/>
  <c r="E32"/>
  <c r="E33"/>
  <c r="E34"/>
  <c r="E36"/>
  <c r="E28"/>
  <c r="E30" i="1"/>
  <c r="F38" i="13" l="1"/>
  <c r="G38"/>
  <c r="H38"/>
  <c r="H37" i="10"/>
  <c r="D38" i="9"/>
  <c r="F38"/>
  <c r="D38" i="8"/>
  <c r="F38"/>
  <c r="F37" i="7"/>
  <c r="D37"/>
  <c r="F38" i="1"/>
  <c r="D38"/>
  <c r="F38" i="11"/>
  <c r="D38"/>
  <c r="E34" i="7"/>
  <c r="E20"/>
  <c r="D38" i="4"/>
  <c r="F38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8"/>
  <c r="E9"/>
  <c r="E10"/>
  <c r="E11"/>
  <c r="E12"/>
  <c r="E13"/>
  <c r="E14"/>
  <c r="E7"/>
  <c r="D38" i="13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H37" i="12"/>
  <c r="G37"/>
  <c r="F37"/>
  <c r="D37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H38" i="11"/>
  <c r="G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G37" i="10"/>
  <c r="F37"/>
  <c r="D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H38" i="9"/>
  <c r="G38"/>
  <c r="E37"/>
  <c r="E38" s="1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H38" i="8"/>
  <c r="G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H37" i="7"/>
  <c r="G37"/>
  <c r="E36"/>
  <c r="E35"/>
  <c r="E33"/>
  <c r="E32"/>
  <c r="E31"/>
  <c r="E30"/>
  <c r="E29"/>
  <c r="E28"/>
  <c r="E27"/>
  <c r="E26"/>
  <c r="E25"/>
  <c r="E24"/>
  <c r="E23"/>
  <c r="E22"/>
  <c r="E21"/>
  <c r="E19"/>
  <c r="E18"/>
  <c r="E17"/>
  <c r="E16"/>
  <c r="E15"/>
  <c r="E14"/>
  <c r="E13"/>
  <c r="E12"/>
  <c r="E11"/>
  <c r="E10"/>
  <c r="E9"/>
  <c r="E8"/>
  <c r="E7"/>
  <c r="H38" i="6"/>
  <c r="G38"/>
  <c r="F38"/>
  <c r="D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H37" i="5"/>
  <c r="G37"/>
  <c r="F37"/>
  <c r="D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H38" i="4"/>
  <c r="G38"/>
  <c r="H35" i="3"/>
  <c r="G35"/>
  <c r="F35"/>
  <c r="D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37" i="12" l="1"/>
  <c r="E38" i="11"/>
  <c r="E37" i="10"/>
  <c r="E38" i="8"/>
  <c r="E37" i="7"/>
  <c r="E38" i="6"/>
  <c r="E37" i="5"/>
  <c r="E35" i="3"/>
  <c r="E38" i="4"/>
  <c r="E8" i="1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1"/>
  <c r="E32"/>
  <c r="E33"/>
  <c r="E34"/>
  <c r="E35"/>
  <c r="E36"/>
  <c r="E37"/>
  <c r="E7"/>
  <c r="H38"/>
  <c r="G38"/>
  <c r="E38" l="1"/>
</calcChain>
</file>

<file path=xl/sharedStrings.xml><?xml version="1.0" encoding="utf-8"?>
<sst xmlns="http://schemas.openxmlformats.org/spreadsheetml/2006/main" count="613" uniqueCount="62">
  <si>
    <t>Día</t>
  </si>
  <si>
    <t>Estado del cielo</t>
  </si>
  <si>
    <t>Temp. máxima (ºC)</t>
  </si>
  <si>
    <t>Temp. mínima (ºC)</t>
  </si>
  <si>
    <t>Dir.</t>
  </si>
  <si>
    <t>V (km/h)</t>
  </si>
  <si>
    <t>Temp.      media (ºC)</t>
  </si>
  <si>
    <t>Racha máxima de viento</t>
  </si>
  <si>
    <r>
      <t>Precipitación (l/m</t>
    </r>
    <r>
      <rPr>
        <b/>
        <vertAlign val="superscript"/>
        <sz val="11"/>
        <color theme="9" tint="-0.499984740745262"/>
        <rFont val="Arial"/>
        <family val="2"/>
      </rPr>
      <t>2</t>
    </r>
    <r>
      <rPr>
        <b/>
        <sz val="11"/>
        <color theme="9" tint="-0.499984740745262"/>
        <rFont val="Arial"/>
        <family val="2"/>
      </rPr>
      <t>)</t>
    </r>
  </si>
  <si>
    <t>Cielo despejado</t>
  </si>
  <si>
    <t>Poco nuboso</t>
  </si>
  <si>
    <t>Intervalos nubosos</t>
  </si>
  <si>
    <t>Nuboso</t>
  </si>
  <si>
    <t>Muy nuboso o cubierto</t>
  </si>
  <si>
    <t>Bruma o niebla</t>
  </si>
  <si>
    <t>Precipitaciones</t>
  </si>
  <si>
    <t>Nubosidad</t>
  </si>
  <si>
    <t>Lluvia</t>
  </si>
  <si>
    <t>Nieve</t>
  </si>
  <si>
    <t>Granizo</t>
  </si>
  <si>
    <t>Tormenta eléctrica</t>
  </si>
  <si>
    <t>Ejemplos:</t>
  </si>
  <si>
    <t>Intervalos nubosos y tormenta eléctrica</t>
  </si>
  <si>
    <t>Cubierto y tormenta seca</t>
  </si>
  <si>
    <t>Cubierto con lluvia y nieve o aguanieve</t>
  </si>
  <si>
    <t>Nieblas no persistentes</t>
  </si>
  <si>
    <t>Nevadas con granizo</t>
  </si>
  <si>
    <t>Leyenda de los símbolos utilizados</t>
  </si>
  <si>
    <t>Enero de 2015</t>
  </si>
  <si>
    <t>Febrero de 2015</t>
  </si>
  <si>
    <t>Marzo de 2015</t>
  </si>
  <si>
    <t>Abril de 2015</t>
  </si>
  <si>
    <t>Mayo de 2015</t>
  </si>
  <si>
    <t>Junio de 2015</t>
  </si>
  <si>
    <t>Julio de 2015</t>
  </si>
  <si>
    <t>Agosto de 2015</t>
  </si>
  <si>
    <t>Septiembre de 2015</t>
  </si>
  <si>
    <t>Octubre de 2015</t>
  </si>
  <si>
    <t>Noviembre de 2015</t>
  </si>
  <si>
    <t>Diciembre de 2015</t>
  </si>
  <si>
    <t xml:space="preserve"> - </t>
  </si>
  <si>
    <t>Todos los datos están tomados por la estación meteorológica automática Davis Vantage Vue</t>
  </si>
  <si>
    <t>Registros diarios del año 2015 en Larués</t>
  </si>
  <si>
    <t>NW</t>
  </si>
  <si>
    <t>WNW</t>
  </si>
  <si>
    <t>S</t>
  </si>
  <si>
    <t>SSE</t>
  </si>
  <si>
    <t>E</t>
  </si>
  <si>
    <t>W</t>
  </si>
  <si>
    <t>N./d.</t>
  </si>
  <si>
    <t>NNW</t>
  </si>
  <si>
    <t>SW</t>
  </si>
  <si>
    <t>≈ 20cm nieve</t>
  </si>
  <si>
    <t>WSW</t>
  </si>
  <si>
    <t>NNE</t>
  </si>
  <si>
    <t>ESE</t>
  </si>
  <si>
    <t>SSW</t>
  </si>
  <si>
    <t>SE</t>
  </si>
  <si>
    <t>N</t>
  </si>
  <si>
    <t>NE</t>
  </si>
  <si>
    <t>ENE</t>
  </si>
  <si>
    <t>Si aparece el símbolo       en un día con precipitaciones, quiere decir que ese día el pluviómetro registró vuelcos debido a la acumulación de agua sobre él por la niebla o rocío, o bien a la acumulación de hielo y su posterior derretimiento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</si>
</sst>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rgb="FF0000CC"/>
      <name val="Arial"/>
      <family val="2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  <font>
      <b/>
      <sz val="12"/>
      <color rgb="FF00B0F0"/>
      <name val="Arial"/>
      <family val="2"/>
    </font>
    <font>
      <b/>
      <sz val="12"/>
      <color theme="9" tint="-0.499984740745262"/>
      <name val="Arial"/>
      <family val="2"/>
    </font>
    <font>
      <b/>
      <sz val="12"/>
      <color theme="1"/>
      <name val="Arial"/>
      <family val="2"/>
    </font>
    <font>
      <b/>
      <sz val="28"/>
      <color rgb="FF0000CC"/>
      <name val="Arial"/>
      <family val="2"/>
    </font>
    <font>
      <b/>
      <sz val="11"/>
      <color rgb="FFFF0000"/>
      <name val="Arial"/>
      <family val="2"/>
    </font>
    <font>
      <b/>
      <sz val="11"/>
      <color rgb="FF7030A0"/>
      <name val="Arial"/>
      <family val="2"/>
    </font>
    <font>
      <b/>
      <sz val="11"/>
      <color rgb="FF00B0F0"/>
      <name val="Arial"/>
      <family val="2"/>
    </font>
    <font>
      <b/>
      <sz val="11"/>
      <color theme="9" tint="-0.499984740745262"/>
      <name val="Arial"/>
      <family val="2"/>
    </font>
    <font>
      <b/>
      <vertAlign val="superscript"/>
      <sz val="11"/>
      <color theme="9" tint="-0.499984740745262"/>
      <name val="Arial"/>
      <family val="2"/>
    </font>
    <font>
      <b/>
      <sz val="11"/>
      <color rgb="FF00B050"/>
      <name val="Arial"/>
      <family val="2"/>
    </font>
    <font>
      <b/>
      <sz val="28"/>
      <color rgb="FF00CCFF"/>
      <name val="Arial"/>
      <family val="2"/>
    </font>
    <font>
      <b/>
      <sz val="28"/>
      <color rgb="FF008080"/>
      <name val="Arial"/>
      <family val="2"/>
    </font>
    <font>
      <b/>
      <sz val="28"/>
      <color rgb="FF006600"/>
      <name val="Arial"/>
      <family val="2"/>
    </font>
    <font>
      <b/>
      <sz val="28"/>
      <color rgb="FF00FF00"/>
      <name val="Arial"/>
      <family val="2"/>
    </font>
    <font>
      <b/>
      <sz val="28"/>
      <color rgb="FF99CC00"/>
      <name val="Arial"/>
      <family val="2"/>
    </font>
    <font>
      <b/>
      <sz val="28"/>
      <color rgb="FFFF6600"/>
      <name val="Arial"/>
      <family val="2"/>
    </font>
    <font>
      <b/>
      <sz val="28"/>
      <color rgb="FFC00000"/>
      <name val="Arial"/>
      <family val="2"/>
    </font>
    <font>
      <b/>
      <sz val="28"/>
      <color theme="9" tint="-0.499984740745262"/>
      <name val="Arial"/>
      <family val="2"/>
    </font>
    <font>
      <b/>
      <sz val="28"/>
      <color rgb="FFCC66FF"/>
      <name val="Arial"/>
      <family val="2"/>
    </font>
    <font>
      <b/>
      <sz val="28"/>
      <color rgb="FF7030A0"/>
      <name val="Arial"/>
      <family val="2"/>
    </font>
    <font>
      <b/>
      <sz val="28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CCFF"/>
      <name val="Arial"/>
      <family val="2"/>
    </font>
    <font>
      <b/>
      <i/>
      <sz val="36"/>
      <color theme="1"/>
      <name val="Cambria"/>
      <family val="1"/>
      <scheme val="major"/>
    </font>
    <font>
      <i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rgb="FF7030A0"/>
      </left>
      <right/>
      <top style="thick">
        <color rgb="FF7030A0"/>
      </top>
      <bottom style="thick">
        <color rgb="FF7030A0"/>
      </bottom>
      <diagonal/>
    </border>
    <border>
      <left style="thick">
        <color theme="9" tint="-0.499984740745262"/>
      </left>
      <right/>
      <top style="thick">
        <color theme="9" tint="-0.499984740745262"/>
      </top>
      <bottom style="thick">
        <color theme="9" tint="-0.499984740745262"/>
      </bottom>
      <diagonal/>
    </border>
    <border>
      <left style="thick">
        <color rgb="FF0000CC"/>
      </left>
      <right/>
      <top style="thick">
        <color rgb="FF0000CC"/>
      </top>
      <bottom/>
      <diagonal/>
    </border>
    <border>
      <left/>
      <right/>
      <top style="thick">
        <color rgb="FF0000CC"/>
      </top>
      <bottom/>
      <diagonal/>
    </border>
    <border>
      <left/>
      <right style="thick">
        <color rgb="FF0000CC"/>
      </right>
      <top style="thick">
        <color rgb="FF0000CC"/>
      </top>
      <bottom/>
      <diagonal/>
    </border>
    <border>
      <left style="thick">
        <color rgb="FF0000CC"/>
      </left>
      <right/>
      <top/>
      <bottom style="thick">
        <color rgb="FF0000CC"/>
      </bottom>
      <diagonal/>
    </border>
    <border>
      <left/>
      <right/>
      <top/>
      <bottom style="thick">
        <color rgb="FF0000CC"/>
      </bottom>
      <diagonal/>
    </border>
    <border>
      <left/>
      <right style="thick">
        <color rgb="FF0000CC"/>
      </right>
      <top/>
      <bottom style="thick">
        <color rgb="FF0000CC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/>
      <top style="thick">
        <color rgb="FF7030A0"/>
      </top>
      <bottom/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 style="thick">
        <color rgb="FF00B050"/>
      </left>
      <right style="thick">
        <color rgb="FF00B050"/>
      </right>
      <top style="thick">
        <color rgb="FF00B050"/>
      </top>
      <bottom/>
      <diagonal/>
    </border>
    <border>
      <left style="thick">
        <color rgb="FF7030A0"/>
      </left>
      <right style="thick">
        <color rgb="FF7030A0"/>
      </right>
      <top style="double">
        <color theme="1"/>
      </top>
      <bottom style="thick">
        <color rgb="FF7030A0"/>
      </bottom>
      <diagonal/>
    </border>
    <border>
      <left style="thick">
        <color rgb="FF7030A0"/>
      </left>
      <right/>
      <top style="double">
        <color theme="1"/>
      </top>
      <bottom style="thick">
        <color rgb="FF7030A0"/>
      </bottom>
      <diagonal/>
    </border>
    <border>
      <left style="thick">
        <color theme="9" tint="-0.499984740745262"/>
      </left>
      <right/>
      <top style="double">
        <color theme="1"/>
      </top>
      <bottom style="thick">
        <color theme="9" tint="-0.499984740745262"/>
      </bottom>
      <diagonal/>
    </border>
    <border>
      <left style="thick">
        <color rgb="FF00B050"/>
      </left>
      <right style="thick">
        <color rgb="FF00B050"/>
      </right>
      <top style="double">
        <color theme="1"/>
      </top>
      <bottom style="thick">
        <color rgb="FF00B050"/>
      </bottom>
      <diagonal/>
    </border>
    <border>
      <left style="thick">
        <color theme="9" tint="-0.499984740745262"/>
      </left>
      <right style="thick">
        <color rgb="FF00B050"/>
      </right>
      <top style="thick">
        <color theme="9" tint="-0.499984740745262"/>
      </top>
      <bottom/>
      <diagonal/>
    </border>
    <border>
      <left style="thick">
        <color theme="9" tint="-0.499984740745262"/>
      </left>
      <right style="thick">
        <color rgb="FF00B050"/>
      </right>
      <top/>
      <bottom style="thick">
        <color theme="9" tint="-0.499984740745262"/>
      </bottom>
      <diagonal/>
    </border>
    <border>
      <left style="thick">
        <color rgb="FF00CCFF"/>
      </left>
      <right/>
      <top style="thick">
        <color rgb="FF00CCFF"/>
      </top>
      <bottom/>
      <diagonal/>
    </border>
    <border>
      <left/>
      <right/>
      <top style="thick">
        <color rgb="FF00CCFF"/>
      </top>
      <bottom/>
      <diagonal/>
    </border>
    <border>
      <left/>
      <right style="thick">
        <color rgb="FF00CCFF"/>
      </right>
      <top style="thick">
        <color rgb="FF00CCFF"/>
      </top>
      <bottom/>
      <diagonal/>
    </border>
    <border>
      <left style="thick">
        <color rgb="FF00CCFF"/>
      </left>
      <right/>
      <top/>
      <bottom style="thick">
        <color rgb="FF00CCFF"/>
      </bottom>
      <diagonal/>
    </border>
    <border>
      <left/>
      <right/>
      <top/>
      <bottom style="thick">
        <color rgb="FF00CCFF"/>
      </bottom>
      <diagonal/>
    </border>
    <border>
      <left/>
      <right style="thick">
        <color rgb="FF00CCFF"/>
      </right>
      <top/>
      <bottom style="thick">
        <color rgb="FF00CCFF"/>
      </bottom>
      <diagonal/>
    </border>
    <border>
      <left style="thick">
        <color rgb="FF008080"/>
      </left>
      <right/>
      <top style="thick">
        <color rgb="FF008080"/>
      </top>
      <bottom/>
      <diagonal/>
    </border>
    <border>
      <left/>
      <right/>
      <top style="thick">
        <color rgb="FF008080"/>
      </top>
      <bottom/>
      <diagonal/>
    </border>
    <border>
      <left/>
      <right style="thick">
        <color rgb="FF008080"/>
      </right>
      <top style="thick">
        <color rgb="FF008080"/>
      </top>
      <bottom/>
      <diagonal/>
    </border>
    <border>
      <left style="thick">
        <color rgb="FF008080"/>
      </left>
      <right/>
      <top/>
      <bottom style="thick">
        <color rgb="FF008080"/>
      </bottom>
      <diagonal/>
    </border>
    <border>
      <left/>
      <right/>
      <top/>
      <bottom style="thick">
        <color rgb="FF008080"/>
      </bottom>
      <diagonal/>
    </border>
    <border>
      <left/>
      <right style="thick">
        <color rgb="FF008080"/>
      </right>
      <top/>
      <bottom style="thick">
        <color rgb="FF008080"/>
      </bottom>
      <diagonal/>
    </border>
    <border>
      <left style="thick">
        <color rgb="FF006600"/>
      </left>
      <right/>
      <top style="thick">
        <color rgb="FF006600"/>
      </top>
      <bottom/>
      <diagonal/>
    </border>
    <border>
      <left/>
      <right/>
      <top style="thick">
        <color rgb="FF006600"/>
      </top>
      <bottom/>
      <diagonal/>
    </border>
    <border>
      <left/>
      <right style="thick">
        <color rgb="FF006600"/>
      </right>
      <top style="thick">
        <color rgb="FF006600"/>
      </top>
      <bottom/>
      <diagonal/>
    </border>
    <border>
      <left style="thick">
        <color rgb="FF006600"/>
      </left>
      <right/>
      <top/>
      <bottom style="thick">
        <color rgb="FF006600"/>
      </bottom>
      <diagonal/>
    </border>
    <border>
      <left/>
      <right/>
      <top/>
      <bottom style="thick">
        <color rgb="FF006600"/>
      </bottom>
      <diagonal/>
    </border>
    <border>
      <left/>
      <right style="thick">
        <color rgb="FF006600"/>
      </right>
      <top/>
      <bottom style="thick">
        <color rgb="FF006600"/>
      </bottom>
      <diagonal/>
    </border>
    <border>
      <left style="thick">
        <color rgb="FF00FF00"/>
      </left>
      <right/>
      <top style="thick">
        <color rgb="FF00FF00"/>
      </top>
      <bottom/>
      <diagonal/>
    </border>
    <border>
      <left/>
      <right/>
      <top style="thick">
        <color rgb="FF00FF00"/>
      </top>
      <bottom/>
      <diagonal/>
    </border>
    <border>
      <left/>
      <right style="thick">
        <color rgb="FF00FF00"/>
      </right>
      <top style="thick">
        <color rgb="FF00FF00"/>
      </top>
      <bottom/>
      <diagonal/>
    </border>
    <border>
      <left style="thick">
        <color rgb="FF00FF00"/>
      </left>
      <right/>
      <top/>
      <bottom style="thick">
        <color rgb="FF00FF00"/>
      </bottom>
      <diagonal/>
    </border>
    <border>
      <left/>
      <right/>
      <top/>
      <bottom style="thick">
        <color rgb="FF00FF00"/>
      </bottom>
      <diagonal/>
    </border>
    <border>
      <left/>
      <right style="thick">
        <color rgb="FF00FF00"/>
      </right>
      <top/>
      <bottom style="thick">
        <color rgb="FF00FF00"/>
      </bottom>
      <diagonal/>
    </border>
    <border>
      <left style="thick">
        <color rgb="FF99CC00"/>
      </left>
      <right/>
      <top style="thick">
        <color rgb="FF99CC00"/>
      </top>
      <bottom/>
      <diagonal/>
    </border>
    <border>
      <left/>
      <right/>
      <top style="thick">
        <color rgb="FF99CC00"/>
      </top>
      <bottom/>
      <diagonal/>
    </border>
    <border>
      <left/>
      <right style="thick">
        <color rgb="FF99CC00"/>
      </right>
      <top style="thick">
        <color rgb="FF99CC00"/>
      </top>
      <bottom/>
      <diagonal/>
    </border>
    <border>
      <left style="thick">
        <color rgb="FF99CC00"/>
      </left>
      <right/>
      <top/>
      <bottom style="thick">
        <color rgb="FF99CC00"/>
      </bottom>
      <diagonal/>
    </border>
    <border>
      <left/>
      <right/>
      <top/>
      <bottom style="thick">
        <color rgb="FF99CC00"/>
      </bottom>
      <diagonal/>
    </border>
    <border>
      <left/>
      <right style="thick">
        <color rgb="FF99CC00"/>
      </right>
      <top/>
      <bottom style="thick">
        <color rgb="FF99CC00"/>
      </bottom>
      <diagonal/>
    </border>
    <border>
      <left style="thick">
        <color rgb="FFFF6600"/>
      </left>
      <right/>
      <top style="thick">
        <color rgb="FFFF6600"/>
      </top>
      <bottom/>
      <diagonal/>
    </border>
    <border>
      <left/>
      <right/>
      <top style="thick">
        <color rgb="FFFF6600"/>
      </top>
      <bottom/>
      <diagonal/>
    </border>
    <border>
      <left/>
      <right style="thick">
        <color rgb="FFFF6600"/>
      </right>
      <top style="thick">
        <color rgb="FFFF6600"/>
      </top>
      <bottom/>
      <diagonal/>
    </border>
    <border>
      <left style="thick">
        <color rgb="FFFF6600"/>
      </left>
      <right/>
      <top/>
      <bottom style="thick">
        <color rgb="FFFF6600"/>
      </bottom>
      <diagonal/>
    </border>
    <border>
      <left/>
      <right/>
      <top/>
      <bottom style="thick">
        <color rgb="FFFF6600"/>
      </bottom>
      <diagonal/>
    </border>
    <border>
      <left/>
      <right style="thick">
        <color rgb="FFFF6600"/>
      </right>
      <top/>
      <bottom style="thick">
        <color rgb="FFFF6600"/>
      </bottom>
      <diagonal/>
    </border>
    <border>
      <left/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 style="thick">
        <color rgb="FFCC66FF"/>
      </left>
      <right/>
      <top style="thick">
        <color rgb="FFCC66FF"/>
      </top>
      <bottom/>
      <diagonal/>
    </border>
    <border>
      <left/>
      <right/>
      <top style="thick">
        <color rgb="FFCC66FF"/>
      </top>
      <bottom/>
      <diagonal/>
    </border>
    <border>
      <left/>
      <right style="thick">
        <color rgb="FFCC66FF"/>
      </right>
      <top style="thick">
        <color rgb="FFCC66FF"/>
      </top>
      <bottom/>
      <diagonal/>
    </border>
    <border>
      <left style="thick">
        <color rgb="FFCC66FF"/>
      </left>
      <right/>
      <top/>
      <bottom style="thick">
        <color rgb="FFCC66FF"/>
      </bottom>
      <diagonal/>
    </border>
    <border>
      <left/>
      <right/>
      <top/>
      <bottom style="thick">
        <color rgb="FFCC66FF"/>
      </bottom>
      <diagonal/>
    </border>
    <border>
      <left/>
      <right style="thick">
        <color rgb="FFCC66FF"/>
      </right>
      <top/>
      <bottom style="thick">
        <color rgb="FFCC66FF"/>
      </bottom>
      <diagonal/>
    </border>
    <border>
      <left/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theme="9" tint="-0.499984740745262"/>
      </left>
      <right/>
      <top/>
      <bottom/>
      <diagonal/>
    </border>
    <border>
      <left style="thick">
        <color rgb="FF7030A0"/>
      </left>
      <right style="thick">
        <color rgb="FF7030A0"/>
      </right>
      <top style="double">
        <color auto="1"/>
      </top>
      <bottom style="thick">
        <color rgb="FF7030A0"/>
      </bottom>
      <diagonal/>
    </border>
  </borders>
  <cellStyleXfs count="1">
    <xf numFmtId="0" fontId="0" fillId="0" borderId="0"/>
  </cellStyleXfs>
  <cellXfs count="50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3" fillId="0" borderId="41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164" fontId="5" fillId="0" borderId="42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91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96" xfId="0" applyBorder="1" applyAlignment="1">
      <alignment vertical="center"/>
    </xf>
    <xf numFmtId="0" fontId="26" fillId="0" borderId="90" xfId="0" applyFont="1" applyBorder="1" applyAlignment="1">
      <alignment vertical="center"/>
    </xf>
    <xf numFmtId="0" fontId="26" fillId="0" borderId="92" xfId="0" applyFont="1" applyBorder="1" applyAlignment="1">
      <alignment vertical="center"/>
    </xf>
    <xf numFmtId="0" fontId="26" fillId="0" borderId="94" xfId="0" applyFont="1" applyBorder="1" applyAlignment="1">
      <alignment vertical="center"/>
    </xf>
    <xf numFmtId="0" fontId="26" fillId="0" borderId="95" xfId="0" applyFont="1" applyBorder="1" applyAlignment="1">
      <alignment vertical="center"/>
    </xf>
    <xf numFmtId="0" fontId="26" fillId="0" borderId="97" xfId="0" applyFont="1" applyBorder="1" applyAlignment="1">
      <alignment vertical="center"/>
    </xf>
    <xf numFmtId="0" fontId="26" fillId="0" borderId="98" xfId="0" applyFont="1" applyBorder="1" applyAlignment="1">
      <alignment vertical="center"/>
    </xf>
    <xf numFmtId="0" fontId="26" fillId="0" borderId="99" xfId="0" applyFont="1" applyBorder="1" applyAlignment="1">
      <alignment vertical="center"/>
    </xf>
    <xf numFmtId="0" fontId="26" fillId="0" borderId="100" xfId="0" applyFont="1" applyBorder="1" applyAlignment="1">
      <alignment vertical="center"/>
    </xf>
    <xf numFmtId="164" fontId="30" fillId="0" borderId="17" xfId="0" applyNumberFormat="1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2" fillId="0" borderId="104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0" fillId="0" borderId="105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164" fontId="18" fillId="0" borderId="41" xfId="0" applyNumberFormat="1" applyFont="1" applyBorder="1" applyAlignment="1">
      <alignment horizontal="center" vertical="center"/>
    </xf>
    <xf numFmtId="164" fontId="18" fillId="0" borderId="42" xfId="0" applyNumberFormat="1" applyFont="1" applyBorder="1" applyAlignment="1">
      <alignment horizontal="center" vertical="center"/>
    </xf>
    <xf numFmtId="164" fontId="18" fillId="0" borderId="43" xfId="0" applyNumberFormat="1" applyFont="1" applyBorder="1" applyAlignment="1">
      <alignment horizontal="center" vertical="center"/>
    </xf>
    <xf numFmtId="164" fontId="18" fillId="0" borderId="44" xfId="0" applyNumberFormat="1" applyFont="1" applyBorder="1" applyAlignment="1">
      <alignment horizontal="center" vertical="center"/>
    </xf>
    <xf numFmtId="164" fontId="18" fillId="0" borderId="45" xfId="0" applyNumberFormat="1" applyFont="1" applyBorder="1" applyAlignment="1">
      <alignment horizontal="center" vertical="center"/>
    </xf>
    <xf numFmtId="164" fontId="18" fillId="0" borderId="46" xfId="0" applyNumberFormat="1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5" fillId="0" borderId="82" xfId="0" applyFont="1" applyBorder="1" applyAlignment="1">
      <alignment horizontal="center" vertical="center"/>
    </xf>
    <xf numFmtId="0" fontId="25" fillId="0" borderId="83" xfId="0" applyFont="1" applyBorder="1" applyAlignment="1">
      <alignment horizontal="center" vertical="center"/>
    </xf>
    <xf numFmtId="0" fontId="25" fillId="0" borderId="84" xfId="0" applyFont="1" applyBorder="1" applyAlignment="1">
      <alignment horizontal="center" vertical="center"/>
    </xf>
    <xf numFmtId="0" fontId="25" fillId="0" borderId="85" xfId="0" applyFont="1" applyBorder="1" applyAlignment="1">
      <alignment horizontal="center" vertical="center"/>
    </xf>
    <xf numFmtId="0" fontId="25" fillId="0" borderId="86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22" fillId="0" borderId="15" xfId="0" applyNumberFormat="1" applyFont="1" applyBorder="1" applyAlignment="1">
      <alignment horizontal="center" vertical="center"/>
    </xf>
    <xf numFmtId="164" fontId="22" fillId="0" borderId="59" xfId="0" applyNumberFormat="1" applyFont="1" applyBorder="1" applyAlignment="1">
      <alignment horizontal="center" vertical="center"/>
    </xf>
    <xf numFmtId="164" fontId="22" fillId="0" borderId="60" xfId="0" applyNumberFormat="1" applyFont="1" applyBorder="1" applyAlignment="1">
      <alignment horizontal="center" vertical="center"/>
    </xf>
    <xf numFmtId="164" fontId="22" fillId="0" borderId="61" xfId="0" applyNumberFormat="1" applyFont="1" applyBorder="1" applyAlignment="1">
      <alignment horizontal="center" vertical="center"/>
    </xf>
    <xf numFmtId="164" fontId="22" fillId="0" borderId="62" xfId="0" applyNumberFormat="1" applyFont="1" applyBorder="1" applyAlignment="1">
      <alignment horizontal="center" vertical="center"/>
    </xf>
    <xf numFmtId="164" fontId="22" fillId="0" borderId="63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2" fillId="0" borderId="22" xfId="0" applyNumberFormat="1" applyFont="1" applyBorder="1" applyAlignment="1">
      <alignment horizontal="center" vertical="center" wrapText="1"/>
    </xf>
    <xf numFmtId="164" fontId="14" fillId="0" borderId="12" xfId="0" applyNumberFormat="1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88" xfId="0" applyFont="1" applyBorder="1" applyAlignment="1">
      <alignment horizontal="center" vertical="center"/>
    </xf>
    <xf numFmtId="0" fontId="29" fillId="0" borderId="89" xfId="0" applyFont="1" applyBorder="1" applyAlignment="1">
      <alignment horizontal="center" vertical="center"/>
    </xf>
    <xf numFmtId="0" fontId="26" fillId="0" borderId="87" xfId="0" applyFont="1" applyBorder="1" applyAlignment="1">
      <alignment horizontal="left" vertical="center"/>
    </xf>
    <xf numFmtId="0" fontId="26" fillId="0" borderId="101" xfId="0" applyFont="1" applyBorder="1" applyAlignment="1">
      <alignment horizontal="left" vertical="center"/>
    </xf>
    <xf numFmtId="0" fontId="26" fillId="0" borderId="94" xfId="0" applyFont="1" applyBorder="1" applyAlignment="1">
      <alignment horizontal="left" vertical="center"/>
    </xf>
    <xf numFmtId="0" fontId="26" fillId="0" borderId="95" xfId="0" applyFont="1" applyBorder="1" applyAlignment="1">
      <alignment horizontal="left" vertical="center"/>
    </xf>
    <xf numFmtId="0" fontId="26" fillId="0" borderId="102" xfId="0" applyFont="1" applyBorder="1" applyAlignment="1">
      <alignment horizontal="left" vertical="center"/>
    </xf>
    <xf numFmtId="0" fontId="26" fillId="0" borderId="103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 wrapText="1"/>
    </xf>
    <xf numFmtId="0" fontId="26" fillId="0" borderId="90" xfId="0" applyFont="1" applyBorder="1" applyAlignment="1">
      <alignment horizontal="left" vertical="center"/>
    </xf>
    <xf numFmtId="0" fontId="26" fillId="0" borderId="92" xfId="0" applyFont="1" applyBorder="1" applyAlignment="1">
      <alignment horizontal="left" vertical="center"/>
    </xf>
  </cellXfs>
  <cellStyles count="1">
    <cellStyle name="Normal" xfId="0" builtinId="0"/>
  </cellStyles>
  <dxfs count="74"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CCFFCC"/>
      <color rgb="FF75FF85"/>
      <color rgb="FF66FF66"/>
      <color rgb="FF00CCFF"/>
      <color rgb="FFFF6600"/>
      <color rgb="FFCC66FF"/>
      <color rgb="FF99CC00"/>
      <color rgb="FF00FF00"/>
      <color rgb="FF006600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7" Type="http://schemas.openxmlformats.org/officeDocument/2006/relationships/image" Target="../media/image16.png"/><Relationship Id="rId2" Type="http://schemas.openxmlformats.org/officeDocument/2006/relationships/image" Target="../media/image26.png"/><Relationship Id="rId1" Type="http://schemas.openxmlformats.org/officeDocument/2006/relationships/image" Target="../media/image5.png"/><Relationship Id="rId6" Type="http://schemas.openxmlformats.org/officeDocument/2006/relationships/image" Target="../media/image12.png"/><Relationship Id="rId5" Type="http://schemas.openxmlformats.org/officeDocument/2006/relationships/image" Target="../media/image4.png"/><Relationship Id="rId4" Type="http://schemas.openxmlformats.org/officeDocument/2006/relationships/image" Target="../media/image8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27.png"/><Relationship Id="rId3" Type="http://schemas.openxmlformats.org/officeDocument/2006/relationships/image" Target="../media/image17.png"/><Relationship Id="rId7" Type="http://schemas.openxmlformats.org/officeDocument/2006/relationships/image" Target="../media/image6.png"/><Relationship Id="rId12" Type="http://schemas.openxmlformats.org/officeDocument/2006/relationships/image" Target="../media/image19.png"/><Relationship Id="rId2" Type="http://schemas.openxmlformats.org/officeDocument/2006/relationships/image" Target="../media/image25.png"/><Relationship Id="rId1" Type="http://schemas.openxmlformats.org/officeDocument/2006/relationships/image" Target="../media/image23.png"/><Relationship Id="rId6" Type="http://schemas.openxmlformats.org/officeDocument/2006/relationships/image" Target="../media/image5.png"/><Relationship Id="rId11" Type="http://schemas.openxmlformats.org/officeDocument/2006/relationships/image" Target="../media/image12.png"/><Relationship Id="rId5" Type="http://schemas.openxmlformats.org/officeDocument/2006/relationships/image" Target="../media/image26.png"/><Relationship Id="rId10" Type="http://schemas.openxmlformats.org/officeDocument/2006/relationships/image" Target="../media/image9.png"/><Relationship Id="rId4" Type="http://schemas.openxmlformats.org/officeDocument/2006/relationships/image" Target="../media/image16.png"/><Relationship Id="rId9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8.png"/><Relationship Id="rId7" Type="http://schemas.openxmlformats.org/officeDocument/2006/relationships/image" Target="../media/image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6" Type="http://schemas.openxmlformats.org/officeDocument/2006/relationships/image" Target="../media/image6.png"/><Relationship Id="rId5" Type="http://schemas.openxmlformats.org/officeDocument/2006/relationships/image" Target="../media/image4.png"/><Relationship Id="rId4" Type="http://schemas.openxmlformats.org/officeDocument/2006/relationships/image" Target="../media/image12.png"/><Relationship Id="rId9" Type="http://schemas.openxmlformats.org/officeDocument/2006/relationships/image" Target="../media/image20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5.png"/><Relationship Id="rId7" Type="http://schemas.openxmlformats.org/officeDocument/2006/relationships/image" Target="../media/image16.png"/><Relationship Id="rId2" Type="http://schemas.openxmlformats.org/officeDocument/2006/relationships/image" Target="../media/image6.png"/><Relationship Id="rId1" Type="http://schemas.openxmlformats.org/officeDocument/2006/relationships/image" Target="../media/image4.png"/><Relationship Id="rId6" Type="http://schemas.openxmlformats.org/officeDocument/2006/relationships/image" Target="../media/image7.png"/><Relationship Id="rId5" Type="http://schemas.openxmlformats.org/officeDocument/2006/relationships/image" Target="../media/image19.png"/><Relationship Id="rId4" Type="http://schemas.openxmlformats.org/officeDocument/2006/relationships/image" Target="../media/image8.pn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5.png"/><Relationship Id="rId13" Type="http://schemas.openxmlformats.org/officeDocument/2006/relationships/image" Target="../media/image40.png"/><Relationship Id="rId3" Type="http://schemas.openxmlformats.org/officeDocument/2006/relationships/image" Target="../media/image30.png"/><Relationship Id="rId7" Type="http://schemas.openxmlformats.org/officeDocument/2006/relationships/image" Target="../media/image34.png"/><Relationship Id="rId12" Type="http://schemas.openxmlformats.org/officeDocument/2006/relationships/image" Target="../media/image39.png"/><Relationship Id="rId2" Type="http://schemas.openxmlformats.org/officeDocument/2006/relationships/image" Target="../media/image29.png"/><Relationship Id="rId16" Type="http://schemas.openxmlformats.org/officeDocument/2006/relationships/image" Target="../media/image6.png"/><Relationship Id="rId1" Type="http://schemas.openxmlformats.org/officeDocument/2006/relationships/image" Target="../media/image28.png"/><Relationship Id="rId6" Type="http://schemas.openxmlformats.org/officeDocument/2006/relationships/image" Target="../media/image33.png"/><Relationship Id="rId11" Type="http://schemas.openxmlformats.org/officeDocument/2006/relationships/image" Target="../media/image38.png"/><Relationship Id="rId5" Type="http://schemas.openxmlformats.org/officeDocument/2006/relationships/image" Target="../media/image32.png"/><Relationship Id="rId15" Type="http://schemas.openxmlformats.org/officeDocument/2006/relationships/image" Target="../media/image42.png"/><Relationship Id="rId10" Type="http://schemas.openxmlformats.org/officeDocument/2006/relationships/image" Target="../media/image37.png"/><Relationship Id="rId4" Type="http://schemas.openxmlformats.org/officeDocument/2006/relationships/image" Target="../media/image31.png"/><Relationship Id="rId9" Type="http://schemas.openxmlformats.org/officeDocument/2006/relationships/image" Target="../media/image36.png"/><Relationship Id="rId14" Type="http://schemas.openxmlformats.org/officeDocument/2006/relationships/image" Target="../media/image4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image" Target="../media/image6.png"/><Relationship Id="rId7" Type="http://schemas.openxmlformats.org/officeDocument/2006/relationships/image" Target="../media/image10.png"/><Relationship Id="rId12" Type="http://schemas.openxmlformats.org/officeDocument/2006/relationships/image" Target="../media/image15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11" Type="http://schemas.openxmlformats.org/officeDocument/2006/relationships/image" Target="../media/image14.png"/><Relationship Id="rId5" Type="http://schemas.openxmlformats.org/officeDocument/2006/relationships/image" Target="../media/image8.png"/><Relationship Id="rId10" Type="http://schemas.openxmlformats.org/officeDocument/2006/relationships/image" Target="../media/image13.png"/><Relationship Id="rId4" Type="http://schemas.openxmlformats.org/officeDocument/2006/relationships/image" Target="../media/image7.png"/><Relationship Id="rId9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9.png"/><Relationship Id="rId3" Type="http://schemas.openxmlformats.org/officeDocument/2006/relationships/image" Target="../media/image8.png"/><Relationship Id="rId7" Type="http://schemas.openxmlformats.org/officeDocument/2006/relationships/image" Target="../media/image10.png"/><Relationship Id="rId12" Type="http://schemas.openxmlformats.org/officeDocument/2006/relationships/image" Target="../media/image18.png"/><Relationship Id="rId2" Type="http://schemas.openxmlformats.org/officeDocument/2006/relationships/image" Target="../media/image6.png"/><Relationship Id="rId1" Type="http://schemas.openxmlformats.org/officeDocument/2006/relationships/image" Target="../media/image15.png"/><Relationship Id="rId6" Type="http://schemas.openxmlformats.org/officeDocument/2006/relationships/image" Target="../media/image16.png"/><Relationship Id="rId11" Type="http://schemas.openxmlformats.org/officeDocument/2006/relationships/image" Target="../media/image14.png"/><Relationship Id="rId5" Type="http://schemas.openxmlformats.org/officeDocument/2006/relationships/image" Target="../media/image4.png"/><Relationship Id="rId10" Type="http://schemas.openxmlformats.org/officeDocument/2006/relationships/image" Target="../media/image17.png"/><Relationship Id="rId4" Type="http://schemas.openxmlformats.org/officeDocument/2006/relationships/image" Target="../media/image5.png"/><Relationship Id="rId9" Type="http://schemas.openxmlformats.org/officeDocument/2006/relationships/image" Target="../media/image1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16.png"/><Relationship Id="rId7" Type="http://schemas.openxmlformats.org/officeDocument/2006/relationships/image" Target="../media/image8.png"/><Relationship Id="rId2" Type="http://schemas.openxmlformats.org/officeDocument/2006/relationships/image" Target="../media/image6.png"/><Relationship Id="rId1" Type="http://schemas.openxmlformats.org/officeDocument/2006/relationships/image" Target="../media/image19.png"/><Relationship Id="rId6" Type="http://schemas.openxmlformats.org/officeDocument/2006/relationships/image" Target="../media/image4.png"/><Relationship Id="rId11" Type="http://schemas.openxmlformats.org/officeDocument/2006/relationships/image" Target="../media/image17.png"/><Relationship Id="rId5" Type="http://schemas.openxmlformats.org/officeDocument/2006/relationships/image" Target="../media/image20.png"/><Relationship Id="rId10" Type="http://schemas.openxmlformats.org/officeDocument/2006/relationships/image" Target="../media/image9.png"/><Relationship Id="rId4" Type="http://schemas.openxmlformats.org/officeDocument/2006/relationships/image" Target="../media/image12.png"/><Relationship Id="rId9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8.png"/><Relationship Id="rId7" Type="http://schemas.openxmlformats.org/officeDocument/2006/relationships/image" Target="../media/image19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16.png"/><Relationship Id="rId5" Type="http://schemas.openxmlformats.org/officeDocument/2006/relationships/image" Target="../media/image12.png"/><Relationship Id="rId4" Type="http://schemas.openxmlformats.org/officeDocument/2006/relationships/image" Target="../media/image17.png"/><Relationship Id="rId9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7" Type="http://schemas.openxmlformats.org/officeDocument/2006/relationships/image" Target="../media/image9.png"/><Relationship Id="rId2" Type="http://schemas.openxmlformats.org/officeDocument/2006/relationships/image" Target="../media/image12.png"/><Relationship Id="rId1" Type="http://schemas.openxmlformats.org/officeDocument/2006/relationships/image" Target="../media/image16.png"/><Relationship Id="rId6" Type="http://schemas.openxmlformats.org/officeDocument/2006/relationships/image" Target="../media/image19.png"/><Relationship Id="rId5" Type="http://schemas.openxmlformats.org/officeDocument/2006/relationships/image" Target="../media/image4.png"/><Relationship Id="rId4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3" Type="http://schemas.openxmlformats.org/officeDocument/2006/relationships/image" Target="../media/image24.png"/><Relationship Id="rId7" Type="http://schemas.openxmlformats.org/officeDocument/2006/relationships/image" Target="../media/image12.png"/><Relationship Id="rId2" Type="http://schemas.openxmlformats.org/officeDocument/2006/relationships/image" Target="../media/image23.png"/><Relationship Id="rId1" Type="http://schemas.openxmlformats.org/officeDocument/2006/relationships/image" Target="../media/image22.png"/><Relationship Id="rId6" Type="http://schemas.openxmlformats.org/officeDocument/2006/relationships/image" Target="../media/image27.png"/><Relationship Id="rId11" Type="http://schemas.openxmlformats.org/officeDocument/2006/relationships/image" Target="../media/image8.png"/><Relationship Id="rId5" Type="http://schemas.openxmlformats.org/officeDocument/2006/relationships/image" Target="../media/image26.png"/><Relationship Id="rId10" Type="http://schemas.openxmlformats.org/officeDocument/2006/relationships/image" Target="../media/image4.png"/><Relationship Id="rId4" Type="http://schemas.openxmlformats.org/officeDocument/2006/relationships/image" Target="../media/image25.png"/><Relationship Id="rId9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27.png"/><Relationship Id="rId3" Type="http://schemas.openxmlformats.org/officeDocument/2006/relationships/image" Target="../media/image4.png"/><Relationship Id="rId7" Type="http://schemas.openxmlformats.org/officeDocument/2006/relationships/image" Target="../media/image26.png"/><Relationship Id="rId2" Type="http://schemas.openxmlformats.org/officeDocument/2006/relationships/image" Target="../media/image22.png"/><Relationship Id="rId1" Type="http://schemas.openxmlformats.org/officeDocument/2006/relationships/image" Target="../media/image12.png"/><Relationship Id="rId6" Type="http://schemas.openxmlformats.org/officeDocument/2006/relationships/image" Target="../media/image16.png"/><Relationship Id="rId5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26.png"/><Relationship Id="rId3" Type="http://schemas.openxmlformats.org/officeDocument/2006/relationships/image" Target="../media/image4.png"/><Relationship Id="rId7" Type="http://schemas.openxmlformats.org/officeDocument/2006/relationships/image" Target="../media/image19.png"/><Relationship Id="rId2" Type="http://schemas.openxmlformats.org/officeDocument/2006/relationships/image" Target="../media/image8.png"/><Relationship Id="rId1" Type="http://schemas.openxmlformats.org/officeDocument/2006/relationships/image" Target="../media/image22.png"/><Relationship Id="rId6" Type="http://schemas.openxmlformats.org/officeDocument/2006/relationships/image" Target="../media/image27.png"/><Relationship Id="rId5" Type="http://schemas.openxmlformats.org/officeDocument/2006/relationships/image" Target="../media/image5.png"/><Relationship Id="rId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742950</xdr:colOff>
      <xdr:row>31</xdr:row>
      <xdr:rowOff>161925</xdr:rowOff>
    </xdr:from>
    <xdr:to>
      <xdr:col>7</xdr:col>
      <xdr:colOff>311045</xdr:colOff>
      <xdr:row>45</xdr:row>
      <xdr:rowOff>47625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6448425"/>
          <a:ext cx="2616095" cy="25527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438151</xdr:colOff>
      <xdr:row>15</xdr:row>
      <xdr:rowOff>54769</xdr:rowOff>
    </xdr:from>
    <xdr:to>
      <xdr:col>6</xdr:col>
      <xdr:colOff>415927</xdr:colOff>
      <xdr:row>30</xdr:row>
      <xdr:rowOff>38101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0151" y="3293269"/>
          <a:ext cx="3787776" cy="284083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333376</xdr:colOff>
      <xdr:row>31</xdr:row>
      <xdr:rowOff>0</xdr:rowOff>
    </xdr:from>
    <xdr:to>
      <xdr:col>3</xdr:col>
      <xdr:colOff>314326</xdr:colOff>
      <xdr:row>46</xdr:row>
      <xdr:rowOff>165100</xdr:rowOff>
    </xdr:to>
    <xdr:pic>
      <xdr:nvPicPr>
        <xdr:cNvPr id="5" name="4 Imagen" descr="DSCN7871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33376" y="6286500"/>
          <a:ext cx="2266950" cy="3022600"/>
        </a:xfrm>
        <a:prstGeom prst="roundRect">
          <a:avLst/>
        </a:prstGeom>
        <a:effectLst>
          <a:softEdge rad="12700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6</xdr:row>
      <xdr:rowOff>19050</xdr:rowOff>
    </xdr:from>
    <xdr:to>
      <xdr:col>2</xdr:col>
      <xdr:colOff>523920</xdr:colOff>
      <xdr:row>6</xdr:row>
      <xdr:rowOff>247682</xdr:rowOff>
    </xdr:to>
    <xdr:pic>
      <xdr:nvPicPr>
        <xdr:cNvPr id="2" name="1 Imagen" descr="P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7905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7</xdr:row>
      <xdr:rowOff>19050</xdr:rowOff>
    </xdr:from>
    <xdr:to>
      <xdr:col>2</xdr:col>
      <xdr:colOff>495345</xdr:colOff>
      <xdr:row>8</xdr:row>
      <xdr:rowOff>33</xdr:rowOff>
    </xdr:to>
    <xdr:pic>
      <xdr:nvPicPr>
        <xdr:cNvPr id="4" name="3 Imagen" descr="N+L+T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14650" y="23336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15</xdr:row>
      <xdr:rowOff>19050</xdr:rowOff>
    </xdr:from>
    <xdr:to>
      <xdr:col>2</xdr:col>
      <xdr:colOff>495345</xdr:colOff>
      <xdr:row>16</xdr:row>
      <xdr:rowOff>33</xdr:rowOff>
    </xdr:to>
    <xdr:pic>
      <xdr:nvPicPr>
        <xdr:cNvPr id="5" name="4 Imagen" descr="N+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14650" y="2762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15</xdr:row>
      <xdr:rowOff>19050</xdr:rowOff>
    </xdr:from>
    <xdr:to>
      <xdr:col>2</xdr:col>
      <xdr:colOff>495345</xdr:colOff>
      <xdr:row>16</xdr:row>
      <xdr:rowOff>33</xdr:rowOff>
    </xdr:to>
    <xdr:pic>
      <xdr:nvPicPr>
        <xdr:cNvPr id="6" name="5 Imagen" descr="N+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14650" y="2762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8</xdr:row>
      <xdr:rowOff>19050</xdr:rowOff>
    </xdr:from>
    <xdr:to>
      <xdr:col>2</xdr:col>
      <xdr:colOff>495345</xdr:colOff>
      <xdr:row>9</xdr:row>
      <xdr:rowOff>33</xdr:rowOff>
    </xdr:to>
    <xdr:pic>
      <xdr:nvPicPr>
        <xdr:cNvPr id="7" name="6 Imagen" descr="N+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19150" y="371475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8</xdr:row>
      <xdr:rowOff>19050</xdr:rowOff>
    </xdr:from>
    <xdr:to>
      <xdr:col>2</xdr:col>
      <xdr:colOff>495345</xdr:colOff>
      <xdr:row>9</xdr:row>
      <xdr:rowOff>33</xdr:rowOff>
    </xdr:to>
    <xdr:pic>
      <xdr:nvPicPr>
        <xdr:cNvPr id="8" name="7 Imagen" descr="N+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19150" y="371475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9</xdr:row>
      <xdr:rowOff>19050</xdr:rowOff>
    </xdr:from>
    <xdr:to>
      <xdr:col>2</xdr:col>
      <xdr:colOff>495345</xdr:colOff>
      <xdr:row>9</xdr:row>
      <xdr:rowOff>247682</xdr:rowOff>
    </xdr:to>
    <xdr:pic>
      <xdr:nvPicPr>
        <xdr:cNvPr id="9" name="8 Imagen" descr="I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43050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10</xdr:row>
      <xdr:rowOff>19050</xdr:rowOff>
    </xdr:from>
    <xdr:to>
      <xdr:col>2</xdr:col>
      <xdr:colOff>523920</xdr:colOff>
      <xdr:row>10</xdr:row>
      <xdr:rowOff>247682</xdr:rowOff>
    </xdr:to>
    <xdr:pic>
      <xdr:nvPicPr>
        <xdr:cNvPr id="10" name="9 Imagen" descr="P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14001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11</xdr:row>
      <xdr:rowOff>28575</xdr:rowOff>
    </xdr:from>
    <xdr:to>
      <xdr:col>2</xdr:col>
      <xdr:colOff>457231</xdr:colOff>
      <xdr:row>11</xdr:row>
      <xdr:rowOff>247681</xdr:rowOff>
    </xdr:to>
    <xdr:pic>
      <xdr:nvPicPr>
        <xdr:cNvPr id="11" name="10 Imagen" descr="S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38125" y="5429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12</xdr:row>
      <xdr:rowOff>19050</xdr:rowOff>
    </xdr:from>
    <xdr:to>
      <xdr:col>2</xdr:col>
      <xdr:colOff>495345</xdr:colOff>
      <xdr:row>12</xdr:row>
      <xdr:rowOff>247682</xdr:rowOff>
    </xdr:to>
    <xdr:pic>
      <xdr:nvPicPr>
        <xdr:cNvPr id="12" name="11 Imagen" descr="N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914650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13</xdr:row>
      <xdr:rowOff>19050</xdr:rowOff>
    </xdr:from>
    <xdr:to>
      <xdr:col>2</xdr:col>
      <xdr:colOff>495345</xdr:colOff>
      <xdr:row>13</xdr:row>
      <xdr:rowOff>247682</xdr:rowOff>
    </xdr:to>
    <xdr:pic>
      <xdr:nvPicPr>
        <xdr:cNvPr id="15" name="14 Imagen" descr="I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19150" y="21717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14</xdr:row>
      <xdr:rowOff>19050</xdr:rowOff>
    </xdr:from>
    <xdr:to>
      <xdr:col>2</xdr:col>
      <xdr:colOff>495345</xdr:colOff>
      <xdr:row>14</xdr:row>
      <xdr:rowOff>247682</xdr:rowOff>
    </xdr:to>
    <xdr:pic>
      <xdr:nvPicPr>
        <xdr:cNvPr id="16" name="15 Imagen" descr="I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19150" y="32004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16</xdr:row>
      <xdr:rowOff>19050</xdr:rowOff>
    </xdr:from>
    <xdr:to>
      <xdr:col>2</xdr:col>
      <xdr:colOff>495345</xdr:colOff>
      <xdr:row>16</xdr:row>
      <xdr:rowOff>247682</xdr:rowOff>
    </xdr:to>
    <xdr:pic>
      <xdr:nvPicPr>
        <xdr:cNvPr id="14" name="13 Imagen" descr="I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19150" y="34575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17</xdr:row>
      <xdr:rowOff>19050</xdr:rowOff>
    </xdr:from>
    <xdr:to>
      <xdr:col>2</xdr:col>
      <xdr:colOff>495345</xdr:colOff>
      <xdr:row>18</xdr:row>
      <xdr:rowOff>33</xdr:rowOff>
    </xdr:to>
    <xdr:pic>
      <xdr:nvPicPr>
        <xdr:cNvPr id="17" name="16 Imagen" descr="N+L+T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9150" y="165735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216675</xdr:colOff>
      <xdr:row>18</xdr:row>
      <xdr:rowOff>45225</xdr:rowOff>
    </xdr:from>
    <xdr:to>
      <xdr:col>2</xdr:col>
      <xdr:colOff>504675</xdr:colOff>
      <xdr:row>18</xdr:row>
      <xdr:rowOff>244610</xdr:rowOff>
    </xdr:to>
    <xdr:pic>
      <xdr:nvPicPr>
        <xdr:cNvPr id="18" name="17 Imagen" descr="C+L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331475" y="302400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19</xdr:row>
      <xdr:rowOff>19050</xdr:rowOff>
    </xdr:from>
    <xdr:to>
      <xdr:col>2</xdr:col>
      <xdr:colOff>495345</xdr:colOff>
      <xdr:row>20</xdr:row>
      <xdr:rowOff>33</xdr:rowOff>
    </xdr:to>
    <xdr:pic>
      <xdr:nvPicPr>
        <xdr:cNvPr id="21" name="20 Imagen" descr="N+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19150" y="19145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19</xdr:row>
      <xdr:rowOff>19050</xdr:rowOff>
    </xdr:from>
    <xdr:to>
      <xdr:col>2</xdr:col>
      <xdr:colOff>495345</xdr:colOff>
      <xdr:row>20</xdr:row>
      <xdr:rowOff>33</xdr:rowOff>
    </xdr:to>
    <xdr:pic>
      <xdr:nvPicPr>
        <xdr:cNvPr id="22" name="21 Imagen" descr="N+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19150" y="19145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216675</xdr:colOff>
      <xdr:row>20</xdr:row>
      <xdr:rowOff>45225</xdr:rowOff>
    </xdr:from>
    <xdr:to>
      <xdr:col>2</xdr:col>
      <xdr:colOff>504675</xdr:colOff>
      <xdr:row>20</xdr:row>
      <xdr:rowOff>244610</xdr:rowOff>
    </xdr:to>
    <xdr:pic>
      <xdr:nvPicPr>
        <xdr:cNvPr id="20" name="19 Imagen" descr="C+L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64375" y="4512450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21</xdr:row>
      <xdr:rowOff>19050</xdr:rowOff>
    </xdr:from>
    <xdr:to>
      <xdr:col>2</xdr:col>
      <xdr:colOff>495345</xdr:colOff>
      <xdr:row>22</xdr:row>
      <xdr:rowOff>33</xdr:rowOff>
    </xdr:to>
    <xdr:pic>
      <xdr:nvPicPr>
        <xdr:cNvPr id="23" name="22 Imagen" descr="N+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19150" y="474345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21</xdr:row>
      <xdr:rowOff>19050</xdr:rowOff>
    </xdr:from>
    <xdr:to>
      <xdr:col>2</xdr:col>
      <xdr:colOff>495345</xdr:colOff>
      <xdr:row>22</xdr:row>
      <xdr:rowOff>33</xdr:rowOff>
    </xdr:to>
    <xdr:pic>
      <xdr:nvPicPr>
        <xdr:cNvPr id="24" name="23 Imagen" descr="N+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19150" y="474345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22</xdr:row>
      <xdr:rowOff>19050</xdr:rowOff>
    </xdr:from>
    <xdr:to>
      <xdr:col>2</xdr:col>
      <xdr:colOff>495345</xdr:colOff>
      <xdr:row>22</xdr:row>
      <xdr:rowOff>247682</xdr:rowOff>
    </xdr:to>
    <xdr:pic>
      <xdr:nvPicPr>
        <xdr:cNvPr id="25" name="24 Imagen" descr="N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19150" y="294322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23</xdr:row>
      <xdr:rowOff>19050</xdr:rowOff>
    </xdr:from>
    <xdr:to>
      <xdr:col>2</xdr:col>
      <xdr:colOff>523920</xdr:colOff>
      <xdr:row>23</xdr:row>
      <xdr:rowOff>247682</xdr:rowOff>
    </xdr:to>
    <xdr:pic>
      <xdr:nvPicPr>
        <xdr:cNvPr id="26" name="25 Imagen" descr="P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24288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24</xdr:row>
      <xdr:rowOff>28575</xdr:rowOff>
    </xdr:from>
    <xdr:to>
      <xdr:col>2</xdr:col>
      <xdr:colOff>457231</xdr:colOff>
      <xdr:row>24</xdr:row>
      <xdr:rowOff>247681</xdr:rowOff>
    </xdr:to>
    <xdr:pic>
      <xdr:nvPicPr>
        <xdr:cNvPr id="27" name="26 Imagen" descr="S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85825" y="269557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25</xdr:row>
      <xdr:rowOff>28575</xdr:rowOff>
    </xdr:from>
    <xdr:to>
      <xdr:col>2</xdr:col>
      <xdr:colOff>457231</xdr:colOff>
      <xdr:row>25</xdr:row>
      <xdr:rowOff>247681</xdr:rowOff>
    </xdr:to>
    <xdr:pic>
      <xdr:nvPicPr>
        <xdr:cNvPr id="28" name="27 Imagen" descr="S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85825" y="603885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26</xdr:row>
      <xdr:rowOff>28575</xdr:rowOff>
    </xdr:from>
    <xdr:to>
      <xdr:col>2</xdr:col>
      <xdr:colOff>457231</xdr:colOff>
      <xdr:row>26</xdr:row>
      <xdr:rowOff>247681</xdr:rowOff>
    </xdr:to>
    <xdr:pic>
      <xdr:nvPicPr>
        <xdr:cNvPr id="29" name="28 Imagen" descr="S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85825" y="62960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27</xdr:row>
      <xdr:rowOff>19050</xdr:rowOff>
    </xdr:from>
    <xdr:to>
      <xdr:col>2</xdr:col>
      <xdr:colOff>495345</xdr:colOff>
      <xdr:row>27</xdr:row>
      <xdr:rowOff>247682</xdr:rowOff>
    </xdr:to>
    <xdr:pic>
      <xdr:nvPicPr>
        <xdr:cNvPr id="30" name="29 Imagen" descr="I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19150" y="32004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28</xdr:row>
      <xdr:rowOff>19050</xdr:rowOff>
    </xdr:from>
    <xdr:to>
      <xdr:col>2</xdr:col>
      <xdr:colOff>495345</xdr:colOff>
      <xdr:row>28</xdr:row>
      <xdr:rowOff>247682</xdr:rowOff>
    </xdr:to>
    <xdr:pic>
      <xdr:nvPicPr>
        <xdr:cNvPr id="33" name="32 Imagen" descr="N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19150" y="55149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29</xdr:row>
      <xdr:rowOff>19050</xdr:rowOff>
    </xdr:from>
    <xdr:to>
      <xdr:col>2</xdr:col>
      <xdr:colOff>495345</xdr:colOff>
      <xdr:row>29</xdr:row>
      <xdr:rowOff>247682</xdr:rowOff>
    </xdr:to>
    <xdr:pic>
      <xdr:nvPicPr>
        <xdr:cNvPr id="34" name="33 Imagen" descr="I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19150" y="68008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30</xdr:row>
      <xdr:rowOff>19050</xdr:rowOff>
    </xdr:from>
    <xdr:to>
      <xdr:col>2</xdr:col>
      <xdr:colOff>523920</xdr:colOff>
      <xdr:row>30</xdr:row>
      <xdr:rowOff>247682</xdr:rowOff>
    </xdr:to>
    <xdr:pic>
      <xdr:nvPicPr>
        <xdr:cNvPr id="35" name="34 Imagen" descr="P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57721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31</xdr:row>
      <xdr:rowOff>19050</xdr:rowOff>
    </xdr:from>
    <xdr:to>
      <xdr:col>2</xdr:col>
      <xdr:colOff>495345</xdr:colOff>
      <xdr:row>31</xdr:row>
      <xdr:rowOff>247682</xdr:rowOff>
    </xdr:to>
    <xdr:pic>
      <xdr:nvPicPr>
        <xdr:cNvPr id="36" name="35 Imagen" descr="I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19150" y="73152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32</xdr:row>
      <xdr:rowOff>19050</xdr:rowOff>
    </xdr:from>
    <xdr:to>
      <xdr:col>2</xdr:col>
      <xdr:colOff>495345</xdr:colOff>
      <xdr:row>32</xdr:row>
      <xdr:rowOff>247682</xdr:rowOff>
    </xdr:to>
    <xdr:pic>
      <xdr:nvPicPr>
        <xdr:cNvPr id="37" name="36 Imagen" descr="I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19150" y="78295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33</xdr:row>
      <xdr:rowOff>19050</xdr:rowOff>
    </xdr:from>
    <xdr:to>
      <xdr:col>2</xdr:col>
      <xdr:colOff>523920</xdr:colOff>
      <xdr:row>33</xdr:row>
      <xdr:rowOff>247682</xdr:rowOff>
    </xdr:to>
    <xdr:pic>
      <xdr:nvPicPr>
        <xdr:cNvPr id="38" name="37 Imagen" descr="P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75723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34</xdr:row>
      <xdr:rowOff>19050</xdr:rowOff>
    </xdr:from>
    <xdr:to>
      <xdr:col>2</xdr:col>
      <xdr:colOff>495345</xdr:colOff>
      <xdr:row>35</xdr:row>
      <xdr:rowOff>33</xdr:rowOff>
    </xdr:to>
    <xdr:pic>
      <xdr:nvPicPr>
        <xdr:cNvPr id="39" name="38 Imagen" descr="N+L+T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9150" y="422910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35</xdr:row>
      <xdr:rowOff>19050</xdr:rowOff>
    </xdr:from>
    <xdr:to>
      <xdr:col>2</xdr:col>
      <xdr:colOff>495345</xdr:colOff>
      <xdr:row>35</xdr:row>
      <xdr:rowOff>247682</xdr:rowOff>
    </xdr:to>
    <xdr:pic>
      <xdr:nvPicPr>
        <xdr:cNvPr id="40" name="39 Imagen" descr="I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19150" y="8086725"/>
          <a:ext cx="323895" cy="22863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168825</xdr:colOff>
      <xdr:row>6</xdr:row>
      <xdr:rowOff>16425</xdr:rowOff>
    </xdr:from>
    <xdr:to>
      <xdr:col>2</xdr:col>
      <xdr:colOff>492720</xdr:colOff>
      <xdr:row>6</xdr:row>
      <xdr:rowOff>254583</xdr:rowOff>
    </xdr:to>
    <xdr:pic>
      <xdr:nvPicPr>
        <xdr:cNvPr id="3" name="2 Imagen" descr="I+T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40425" y="20738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7</xdr:row>
      <xdr:rowOff>19050</xdr:rowOff>
    </xdr:from>
    <xdr:to>
      <xdr:col>2</xdr:col>
      <xdr:colOff>495345</xdr:colOff>
      <xdr:row>8</xdr:row>
      <xdr:rowOff>33</xdr:rowOff>
    </xdr:to>
    <xdr:pic>
      <xdr:nvPicPr>
        <xdr:cNvPr id="5" name="4 Imagen" descr="N+T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14650" y="207645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169050</xdr:colOff>
      <xdr:row>8</xdr:row>
      <xdr:rowOff>16650</xdr:rowOff>
    </xdr:from>
    <xdr:to>
      <xdr:col>2</xdr:col>
      <xdr:colOff>492945</xdr:colOff>
      <xdr:row>8</xdr:row>
      <xdr:rowOff>254808</xdr:rowOff>
    </xdr:to>
    <xdr:pic>
      <xdr:nvPicPr>
        <xdr:cNvPr id="4" name="3 Imagen" descr="I+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40650" y="2738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216675</xdr:colOff>
      <xdr:row>9</xdr:row>
      <xdr:rowOff>45225</xdr:rowOff>
    </xdr:from>
    <xdr:to>
      <xdr:col>2</xdr:col>
      <xdr:colOff>504675</xdr:colOff>
      <xdr:row>9</xdr:row>
      <xdr:rowOff>244610</xdr:rowOff>
    </xdr:to>
    <xdr:pic>
      <xdr:nvPicPr>
        <xdr:cNvPr id="6" name="5 Imagen" descr="C+L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331475" y="302400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216675</xdr:colOff>
      <xdr:row>10</xdr:row>
      <xdr:rowOff>45225</xdr:rowOff>
    </xdr:from>
    <xdr:to>
      <xdr:col>2</xdr:col>
      <xdr:colOff>504675</xdr:colOff>
      <xdr:row>10</xdr:row>
      <xdr:rowOff>244610</xdr:rowOff>
    </xdr:to>
    <xdr:pic>
      <xdr:nvPicPr>
        <xdr:cNvPr id="7" name="6 Imagen" descr="C+L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64375" y="2197875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11</xdr:row>
      <xdr:rowOff>19050</xdr:rowOff>
    </xdr:from>
    <xdr:to>
      <xdr:col>2</xdr:col>
      <xdr:colOff>495345</xdr:colOff>
      <xdr:row>12</xdr:row>
      <xdr:rowOff>33</xdr:rowOff>
    </xdr:to>
    <xdr:pic>
      <xdr:nvPicPr>
        <xdr:cNvPr id="9" name="8 Imagen" descr="N+L+T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914650" y="23336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12</xdr:row>
      <xdr:rowOff>19050</xdr:rowOff>
    </xdr:from>
    <xdr:to>
      <xdr:col>2</xdr:col>
      <xdr:colOff>523920</xdr:colOff>
      <xdr:row>12</xdr:row>
      <xdr:rowOff>247682</xdr:rowOff>
    </xdr:to>
    <xdr:pic>
      <xdr:nvPicPr>
        <xdr:cNvPr id="8" name="7 Imagen" descr="P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00025" y="7905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6</xdr:col>
      <xdr:colOff>561975</xdr:colOff>
      <xdr:row>14</xdr:row>
      <xdr:rowOff>28575</xdr:rowOff>
    </xdr:from>
    <xdr:to>
      <xdr:col>6</xdr:col>
      <xdr:colOff>723900</xdr:colOff>
      <xdr:row>14</xdr:row>
      <xdr:rowOff>180975</xdr:rowOff>
    </xdr:to>
    <xdr:pic>
      <xdr:nvPicPr>
        <xdr:cNvPr id="1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352925" y="3467100"/>
          <a:ext cx="161925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171450</xdr:colOff>
      <xdr:row>13</xdr:row>
      <xdr:rowOff>19050</xdr:rowOff>
    </xdr:from>
    <xdr:to>
      <xdr:col>2</xdr:col>
      <xdr:colOff>495345</xdr:colOff>
      <xdr:row>13</xdr:row>
      <xdr:rowOff>247682</xdr:rowOff>
    </xdr:to>
    <xdr:pic>
      <xdr:nvPicPr>
        <xdr:cNvPr id="10" name="9 Imagen" descr="I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543050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14</xdr:row>
      <xdr:rowOff>28575</xdr:rowOff>
    </xdr:from>
    <xdr:to>
      <xdr:col>2</xdr:col>
      <xdr:colOff>457231</xdr:colOff>
      <xdr:row>14</xdr:row>
      <xdr:rowOff>247681</xdr:rowOff>
    </xdr:to>
    <xdr:pic>
      <xdr:nvPicPr>
        <xdr:cNvPr id="11" name="10 Imagen" descr="S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38125" y="5429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15</xdr:row>
      <xdr:rowOff>19050</xdr:rowOff>
    </xdr:from>
    <xdr:to>
      <xdr:col>2</xdr:col>
      <xdr:colOff>523920</xdr:colOff>
      <xdr:row>15</xdr:row>
      <xdr:rowOff>247682</xdr:rowOff>
    </xdr:to>
    <xdr:pic>
      <xdr:nvPicPr>
        <xdr:cNvPr id="14" name="13 Imagen" descr="P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47725" y="294322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16</xdr:row>
      <xdr:rowOff>19050</xdr:rowOff>
    </xdr:from>
    <xdr:to>
      <xdr:col>2</xdr:col>
      <xdr:colOff>495345</xdr:colOff>
      <xdr:row>17</xdr:row>
      <xdr:rowOff>33</xdr:rowOff>
    </xdr:to>
    <xdr:pic>
      <xdr:nvPicPr>
        <xdr:cNvPr id="15" name="14 Imagen" descr="N+L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2914650" y="2762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16</xdr:row>
      <xdr:rowOff>19050</xdr:rowOff>
    </xdr:from>
    <xdr:to>
      <xdr:col>2</xdr:col>
      <xdr:colOff>495345</xdr:colOff>
      <xdr:row>17</xdr:row>
      <xdr:rowOff>33</xdr:rowOff>
    </xdr:to>
    <xdr:pic>
      <xdr:nvPicPr>
        <xdr:cNvPr id="16" name="15 Imagen" descr="N+L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2914650" y="2762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17</xdr:row>
      <xdr:rowOff>19050</xdr:rowOff>
    </xdr:from>
    <xdr:to>
      <xdr:col>2</xdr:col>
      <xdr:colOff>495345</xdr:colOff>
      <xdr:row>18</xdr:row>
      <xdr:rowOff>33</xdr:rowOff>
    </xdr:to>
    <xdr:pic>
      <xdr:nvPicPr>
        <xdr:cNvPr id="17" name="16 Imagen" descr="N+L+T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19150" y="268605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216675</xdr:colOff>
      <xdr:row>18</xdr:row>
      <xdr:rowOff>45225</xdr:rowOff>
    </xdr:from>
    <xdr:to>
      <xdr:col>2</xdr:col>
      <xdr:colOff>504675</xdr:colOff>
      <xdr:row>18</xdr:row>
      <xdr:rowOff>244610</xdr:rowOff>
    </xdr:to>
    <xdr:pic>
      <xdr:nvPicPr>
        <xdr:cNvPr id="18" name="17 Imagen" descr="C+L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64375" y="2455050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19</xdr:row>
      <xdr:rowOff>28575</xdr:rowOff>
    </xdr:from>
    <xdr:to>
      <xdr:col>2</xdr:col>
      <xdr:colOff>457231</xdr:colOff>
      <xdr:row>19</xdr:row>
      <xdr:rowOff>247681</xdr:rowOff>
    </xdr:to>
    <xdr:pic>
      <xdr:nvPicPr>
        <xdr:cNvPr id="19" name="18 Imagen" descr="S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85825" y="34671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20</xdr:row>
      <xdr:rowOff>28575</xdr:rowOff>
    </xdr:from>
    <xdr:to>
      <xdr:col>2</xdr:col>
      <xdr:colOff>457231</xdr:colOff>
      <xdr:row>20</xdr:row>
      <xdr:rowOff>247681</xdr:rowOff>
    </xdr:to>
    <xdr:pic>
      <xdr:nvPicPr>
        <xdr:cNvPr id="20" name="19 Imagen" descr="S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85825" y="475297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21</xdr:row>
      <xdr:rowOff>19050</xdr:rowOff>
    </xdr:from>
    <xdr:to>
      <xdr:col>2</xdr:col>
      <xdr:colOff>495345</xdr:colOff>
      <xdr:row>21</xdr:row>
      <xdr:rowOff>247682</xdr:rowOff>
    </xdr:to>
    <xdr:pic>
      <xdr:nvPicPr>
        <xdr:cNvPr id="21" name="20 Imagen" descr="I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19150" y="32004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22</xdr:row>
      <xdr:rowOff>19050</xdr:rowOff>
    </xdr:from>
    <xdr:to>
      <xdr:col>2</xdr:col>
      <xdr:colOff>495345</xdr:colOff>
      <xdr:row>22</xdr:row>
      <xdr:rowOff>247682</xdr:rowOff>
    </xdr:to>
    <xdr:pic>
      <xdr:nvPicPr>
        <xdr:cNvPr id="22" name="21 Imagen" descr="I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19150" y="52578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22</xdr:row>
      <xdr:rowOff>19050</xdr:rowOff>
    </xdr:from>
    <xdr:to>
      <xdr:col>2</xdr:col>
      <xdr:colOff>495345</xdr:colOff>
      <xdr:row>23</xdr:row>
      <xdr:rowOff>33</xdr:rowOff>
    </xdr:to>
    <xdr:pic>
      <xdr:nvPicPr>
        <xdr:cNvPr id="23" name="22 Imagen" descr="N+L+T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19150" y="422910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216675</xdr:colOff>
      <xdr:row>23</xdr:row>
      <xdr:rowOff>45225</xdr:rowOff>
    </xdr:from>
    <xdr:to>
      <xdr:col>2</xdr:col>
      <xdr:colOff>504675</xdr:colOff>
      <xdr:row>23</xdr:row>
      <xdr:rowOff>244610</xdr:rowOff>
    </xdr:to>
    <xdr:pic>
      <xdr:nvPicPr>
        <xdr:cNvPr id="24" name="23 Imagen" descr="C+L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64375" y="4512450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216675</xdr:colOff>
      <xdr:row>24</xdr:row>
      <xdr:rowOff>45225</xdr:rowOff>
    </xdr:from>
    <xdr:to>
      <xdr:col>2</xdr:col>
      <xdr:colOff>504675</xdr:colOff>
      <xdr:row>24</xdr:row>
      <xdr:rowOff>244610</xdr:rowOff>
    </xdr:to>
    <xdr:pic>
      <xdr:nvPicPr>
        <xdr:cNvPr id="26" name="25 Imagen" descr="C+L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64375" y="5798325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25</xdr:row>
      <xdr:rowOff>19050</xdr:rowOff>
    </xdr:from>
    <xdr:to>
      <xdr:col>2</xdr:col>
      <xdr:colOff>495345</xdr:colOff>
      <xdr:row>25</xdr:row>
      <xdr:rowOff>247682</xdr:rowOff>
    </xdr:to>
    <xdr:pic>
      <xdr:nvPicPr>
        <xdr:cNvPr id="25" name="24 Imagen" descr="N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2914650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26</xdr:row>
      <xdr:rowOff>19050</xdr:rowOff>
    </xdr:from>
    <xdr:to>
      <xdr:col>2</xdr:col>
      <xdr:colOff>523920</xdr:colOff>
      <xdr:row>26</xdr:row>
      <xdr:rowOff>247682</xdr:rowOff>
    </xdr:to>
    <xdr:pic>
      <xdr:nvPicPr>
        <xdr:cNvPr id="27" name="26 Imagen" descr="P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47725" y="37147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27</xdr:row>
      <xdr:rowOff>19050</xdr:rowOff>
    </xdr:from>
    <xdr:to>
      <xdr:col>2</xdr:col>
      <xdr:colOff>523920</xdr:colOff>
      <xdr:row>27</xdr:row>
      <xdr:rowOff>247682</xdr:rowOff>
    </xdr:to>
    <xdr:pic>
      <xdr:nvPicPr>
        <xdr:cNvPr id="28" name="27 Imagen" descr="P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47725" y="65436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28</xdr:row>
      <xdr:rowOff>19050</xdr:rowOff>
    </xdr:from>
    <xdr:to>
      <xdr:col>2</xdr:col>
      <xdr:colOff>523920</xdr:colOff>
      <xdr:row>28</xdr:row>
      <xdr:rowOff>247682</xdr:rowOff>
    </xdr:to>
    <xdr:pic>
      <xdr:nvPicPr>
        <xdr:cNvPr id="29" name="28 Imagen" descr="P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47725" y="68008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29</xdr:row>
      <xdr:rowOff>66675</xdr:rowOff>
    </xdr:from>
    <xdr:to>
      <xdr:col>2</xdr:col>
      <xdr:colOff>507076</xdr:colOff>
      <xdr:row>29</xdr:row>
      <xdr:rowOff>210675</xdr:rowOff>
    </xdr:to>
    <xdr:pic>
      <xdr:nvPicPr>
        <xdr:cNvPr id="30" name="29 Imagen" descr="C.pn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4333875" y="66675"/>
          <a:ext cx="288001" cy="144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30</xdr:row>
      <xdr:rowOff>19050</xdr:rowOff>
    </xdr:from>
    <xdr:to>
      <xdr:col>2</xdr:col>
      <xdr:colOff>523920</xdr:colOff>
      <xdr:row>30</xdr:row>
      <xdr:rowOff>247682</xdr:rowOff>
    </xdr:to>
    <xdr:pic>
      <xdr:nvPicPr>
        <xdr:cNvPr id="31" name="30 Imagen" descr="P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47725" y="705802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31</xdr:row>
      <xdr:rowOff>19050</xdr:rowOff>
    </xdr:from>
    <xdr:to>
      <xdr:col>2</xdr:col>
      <xdr:colOff>495345</xdr:colOff>
      <xdr:row>31</xdr:row>
      <xdr:rowOff>247682</xdr:rowOff>
    </xdr:to>
    <xdr:pic>
      <xdr:nvPicPr>
        <xdr:cNvPr id="32" name="31 Imagen" descr="I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19150" y="52578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221325</xdr:colOff>
      <xdr:row>32</xdr:row>
      <xdr:rowOff>40351</xdr:rowOff>
    </xdr:from>
    <xdr:to>
      <xdr:col>2</xdr:col>
      <xdr:colOff>509325</xdr:colOff>
      <xdr:row>32</xdr:row>
      <xdr:rowOff>239736</xdr:rowOff>
    </xdr:to>
    <xdr:pic>
      <xdr:nvPicPr>
        <xdr:cNvPr id="33" name="32 Imagen" descr="C+L+T.pn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4336125" y="2354926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216675</xdr:colOff>
      <xdr:row>33</xdr:row>
      <xdr:rowOff>45225</xdr:rowOff>
    </xdr:from>
    <xdr:to>
      <xdr:col>2</xdr:col>
      <xdr:colOff>504675</xdr:colOff>
      <xdr:row>33</xdr:row>
      <xdr:rowOff>244610</xdr:rowOff>
    </xdr:to>
    <xdr:pic>
      <xdr:nvPicPr>
        <xdr:cNvPr id="34" name="33 Imagen" descr="C+L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64375" y="6055500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34</xdr:row>
      <xdr:rowOff>19050</xdr:rowOff>
    </xdr:from>
    <xdr:to>
      <xdr:col>2</xdr:col>
      <xdr:colOff>495345</xdr:colOff>
      <xdr:row>34</xdr:row>
      <xdr:rowOff>247682</xdr:rowOff>
    </xdr:to>
    <xdr:pic>
      <xdr:nvPicPr>
        <xdr:cNvPr id="35" name="34 Imagen" descr="N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819150" y="62865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35</xdr:row>
      <xdr:rowOff>28575</xdr:rowOff>
    </xdr:from>
    <xdr:to>
      <xdr:col>2</xdr:col>
      <xdr:colOff>457231</xdr:colOff>
      <xdr:row>35</xdr:row>
      <xdr:rowOff>247681</xdr:rowOff>
    </xdr:to>
    <xdr:pic>
      <xdr:nvPicPr>
        <xdr:cNvPr id="36" name="35 Imagen" descr="S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85825" y="501015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6</xdr:col>
      <xdr:colOff>561975</xdr:colOff>
      <xdr:row>35</xdr:row>
      <xdr:rowOff>28575</xdr:rowOff>
    </xdr:from>
    <xdr:to>
      <xdr:col>6</xdr:col>
      <xdr:colOff>723900</xdr:colOff>
      <xdr:row>35</xdr:row>
      <xdr:rowOff>180975</xdr:rowOff>
    </xdr:to>
    <xdr:pic>
      <xdr:nvPicPr>
        <xdr:cNvPr id="3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352925" y="3467100"/>
          <a:ext cx="161925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200025</xdr:colOff>
      <xdr:row>36</xdr:row>
      <xdr:rowOff>19050</xdr:rowOff>
    </xdr:from>
    <xdr:to>
      <xdr:col>2</xdr:col>
      <xdr:colOff>523920</xdr:colOff>
      <xdr:row>36</xdr:row>
      <xdr:rowOff>247682</xdr:rowOff>
    </xdr:to>
    <xdr:pic>
      <xdr:nvPicPr>
        <xdr:cNvPr id="38" name="37 Imagen" descr="P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47725" y="6800850"/>
          <a:ext cx="323895" cy="22863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216675</xdr:colOff>
      <xdr:row>7</xdr:row>
      <xdr:rowOff>45225</xdr:rowOff>
    </xdr:from>
    <xdr:to>
      <xdr:col>2</xdr:col>
      <xdr:colOff>504675</xdr:colOff>
      <xdr:row>7</xdr:row>
      <xdr:rowOff>244610</xdr:rowOff>
    </xdr:to>
    <xdr:pic>
      <xdr:nvPicPr>
        <xdr:cNvPr id="2" name="1 Imagen" descr="C+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31475" y="302400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6</xdr:row>
      <xdr:rowOff>19050</xdr:rowOff>
    </xdr:from>
    <xdr:to>
      <xdr:col>2</xdr:col>
      <xdr:colOff>523920</xdr:colOff>
      <xdr:row>6</xdr:row>
      <xdr:rowOff>247682</xdr:rowOff>
    </xdr:to>
    <xdr:pic>
      <xdr:nvPicPr>
        <xdr:cNvPr id="3" name="2 Imagen" descr="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7905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216675</xdr:colOff>
      <xdr:row>8</xdr:row>
      <xdr:rowOff>45225</xdr:rowOff>
    </xdr:from>
    <xdr:to>
      <xdr:col>2</xdr:col>
      <xdr:colOff>504675</xdr:colOff>
      <xdr:row>8</xdr:row>
      <xdr:rowOff>244610</xdr:rowOff>
    </xdr:to>
    <xdr:pic>
      <xdr:nvPicPr>
        <xdr:cNvPr id="4" name="3 Imagen" descr="C+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4375" y="1683525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9</xdr:row>
      <xdr:rowOff>19050</xdr:rowOff>
    </xdr:from>
    <xdr:to>
      <xdr:col>2</xdr:col>
      <xdr:colOff>495345</xdr:colOff>
      <xdr:row>9</xdr:row>
      <xdr:rowOff>247682</xdr:rowOff>
    </xdr:to>
    <xdr:pic>
      <xdr:nvPicPr>
        <xdr:cNvPr id="5" name="4 Imagen" descr="I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43050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10</xdr:row>
      <xdr:rowOff>19050</xdr:rowOff>
    </xdr:from>
    <xdr:to>
      <xdr:col>2</xdr:col>
      <xdr:colOff>495345</xdr:colOff>
      <xdr:row>10</xdr:row>
      <xdr:rowOff>247682</xdr:rowOff>
    </xdr:to>
    <xdr:pic>
      <xdr:nvPicPr>
        <xdr:cNvPr id="6" name="5 Imagen" descr="N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914650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11</xdr:row>
      <xdr:rowOff>19050</xdr:rowOff>
    </xdr:from>
    <xdr:to>
      <xdr:col>2</xdr:col>
      <xdr:colOff>523920</xdr:colOff>
      <xdr:row>11</xdr:row>
      <xdr:rowOff>247682</xdr:rowOff>
    </xdr:to>
    <xdr:pic>
      <xdr:nvPicPr>
        <xdr:cNvPr id="7" name="6 Imagen" descr="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7725" y="14001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12</xdr:row>
      <xdr:rowOff>28575</xdr:rowOff>
    </xdr:from>
    <xdr:to>
      <xdr:col>2</xdr:col>
      <xdr:colOff>457231</xdr:colOff>
      <xdr:row>12</xdr:row>
      <xdr:rowOff>247681</xdr:rowOff>
    </xdr:to>
    <xdr:pic>
      <xdr:nvPicPr>
        <xdr:cNvPr id="8" name="7 Imagen" descr="S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38125" y="5429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12</xdr:row>
      <xdr:rowOff>19050</xdr:rowOff>
    </xdr:from>
    <xdr:to>
      <xdr:col>6</xdr:col>
      <xdr:colOff>733425</xdr:colOff>
      <xdr:row>12</xdr:row>
      <xdr:rowOff>171450</xdr:rowOff>
    </xdr:to>
    <xdr:pic>
      <xdr:nvPicPr>
        <xdr:cNvPr id="1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362450" y="2943225"/>
          <a:ext cx="161925" cy="1524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571500</xdr:colOff>
      <xdr:row>13</xdr:row>
      <xdr:rowOff>19050</xdr:rowOff>
    </xdr:from>
    <xdr:to>
      <xdr:col>6</xdr:col>
      <xdr:colOff>733425</xdr:colOff>
      <xdr:row>13</xdr:row>
      <xdr:rowOff>171450</xdr:rowOff>
    </xdr:to>
    <xdr:pic>
      <xdr:nvPicPr>
        <xdr:cNvPr id="1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362450" y="2943225"/>
          <a:ext cx="161925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238125</xdr:colOff>
      <xdr:row>13</xdr:row>
      <xdr:rowOff>28575</xdr:rowOff>
    </xdr:from>
    <xdr:to>
      <xdr:col>2</xdr:col>
      <xdr:colOff>457231</xdr:colOff>
      <xdr:row>13</xdr:row>
      <xdr:rowOff>247681</xdr:rowOff>
    </xdr:to>
    <xdr:pic>
      <xdr:nvPicPr>
        <xdr:cNvPr id="12" name="11 Imagen" descr="S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85825" y="295275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14</xdr:row>
      <xdr:rowOff>28575</xdr:rowOff>
    </xdr:from>
    <xdr:to>
      <xdr:col>2</xdr:col>
      <xdr:colOff>457231</xdr:colOff>
      <xdr:row>14</xdr:row>
      <xdr:rowOff>247681</xdr:rowOff>
    </xdr:to>
    <xdr:pic>
      <xdr:nvPicPr>
        <xdr:cNvPr id="13" name="12 Imagen" descr="S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85825" y="32099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15</xdr:row>
      <xdr:rowOff>9525</xdr:rowOff>
    </xdr:from>
    <xdr:to>
      <xdr:col>2</xdr:col>
      <xdr:colOff>523926</xdr:colOff>
      <xdr:row>15</xdr:row>
      <xdr:rowOff>238157</xdr:rowOff>
    </xdr:to>
    <xdr:pic>
      <xdr:nvPicPr>
        <xdr:cNvPr id="14" name="13 Imagen" descr="S+B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61925" y="266700"/>
          <a:ext cx="362001" cy="228632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15</xdr:row>
      <xdr:rowOff>19050</xdr:rowOff>
    </xdr:from>
    <xdr:to>
      <xdr:col>6</xdr:col>
      <xdr:colOff>733425</xdr:colOff>
      <xdr:row>15</xdr:row>
      <xdr:rowOff>171450</xdr:rowOff>
    </xdr:to>
    <xdr:pic>
      <xdr:nvPicPr>
        <xdr:cNvPr id="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362450" y="3200400"/>
          <a:ext cx="161925" cy="1524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571500</xdr:colOff>
      <xdr:row>16</xdr:row>
      <xdr:rowOff>19050</xdr:rowOff>
    </xdr:from>
    <xdr:to>
      <xdr:col>6</xdr:col>
      <xdr:colOff>733425</xdr:colOff>
      <xdr:row>16</xdr:row>
      <xdr:rowOff>171450</xdr:rowOff>
    </xdr:to>
    <xdr:pic>
      <xdr:nvPicPr>
        <xdr:cNvPr id="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362450" y="3714750"/>
          <a:ext cx="161925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238125</xdr:colOff>
      <xdr:row>16</xdr:row>
      <xdr:rowOff>28575</xdr:rowOff>
    </xdr:from>
    <xdr:to>
      <xdr:col>2</xdr:col>
      <xdr:colOff>457231</xdr:colOff>
      <xdr:row>16</xdr:row>
      <xdr:rowOff>247681</xdr:rowOff>
    </xdr:to>
    <xdr:pic>
      <xdr:nvPicPr>
        <xdr:cNvPr id="17" name="16 Imagen" descr="S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85825" y="34671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17</xdr:row>
      <xdr:rowOff>19050</xdr:rowOff>
    </xdr:from>
    <xdr:to>
      <xdr:col>6</xdr:col>
      <xdr:colOff>733425</xdr:colOff>
      <xdr:row>17</xdr:row>
      <xdr:rowOff>171450</xdr:rowOff>
    </xdr:to>
    <xdr:pic>
      <xdr:nvPicPr>
        <xdr:cNvPr id="1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362450" y="3714750"/>
          <a:ext cx="161925" cy="1524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571500</xdr:colOff>
      <xdr:row>18</xdr:row>
      <xdr:rowOff>19050</xdr:rowOff>
    </xdr:from>
    <xdr:to>
      <xdr:col>6</xdr:col>
      <xdr:colOff>733425</xdr:colOff>
      <xdr:row>18</xdr:row>
      <xdr:rowOff>171450</xdr:rowOff>
    </xdr:to>
    <xdr:pic>
      <xdr:nvPicPr>
        <xdr:cNvPr id="2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362450" y="3714750"/>
          <a:ext cx="161925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161925</xdr:colOff>
      <xdr:row>17</xdr:row>
      <xdr:rowOff>9525</xdr:rowOff>
    </xdr:from>
    <xdr:to>
      <xdr:col>2</xdr:col>
      <xdr:colOff>523926</xdr:colOff>
      <xdr:row>17</xdr:row>
      <xdr:rowOff>238157</xdr:rowOff>
    </xdr:to>
    <xdr:pic>
      <xdr:nvPicPr>
        <xdr:cNvPr id="21" name="20 Imagen" descr="S+B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09625" y="3705225"/>
          <a:ext cx="362001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18</xdr:row>
      <xdr:rowOff>9525</xdr:rowOff>
    </xdr:from>
    <xdr:to>
      <xdr:col>2</xdr:col>
      <xdr:colOff>523926</xdr:colOff>
      <xdr:row>18</xdr:row>
      <xdr:rowOff>238157</xdr:rowOff>
    </xdr:to>
    <xdr:pic>
      <xdr:nvPicPr>
        <xdr:cNvPr id="24" name="23 Imagen" descr="S+B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09625" y="4219575"/>
          <a:ext cx="362001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19</xdr:row>
      <xdr:rowOff>28575</xdr:rowOff>
    </xdr:from>
    <xdr:to>
      <xdr:col>2</xdr:col>
      <xdr:colOff>457231</xdr:colOff>
      <xdr:row>19</xdr:row>
      <xdr:rowOff>247681</xdr:rowOff>
    </xdr:to>
    <xdr:pic>
      <xdr:nvPicPr>
        <xdr:cNvPr id="22" name="21 Imagen" descr="S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85825" y="34671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19</xdr:row>
      <xdr:rowOff>19050</xdr:rowOff>
    </xdr:from>
    <xdr:to>
      <xdr:col>6</xdr:col>
      <xdr:colOff>733425</xdr:colOff>
      <xdr:row>19</xdr:row>
      <xdr:rowOff>171450</xdr:rowOff>
    </xdr:to>
    <xdr:pic>
      <xdr:nvPicPr>
        <xdr:cNvPr id="2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362450" y="3971925"/>
          <a:ext cx="161925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161925</xdr:colOff>
      <xdr:row>20</xdr:row>
      <xdr:rowOff>9525</xdr:rowOff>
    </xdr:from>
    <xdr:to>
      <xdr:col>2</xdr:col>
      <xdr:colOff>523926</xdr:colOff>
      <xdr:row>20</xdr:row>
      <xdr:rowOff>238157</xdr:rowOff>
    </xdr:to>
    <xdr:pic>
      <xdr:nvPicPr>
        <xdr:cNvPr id="25" name="24 Imagen" descr="S+B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09625" y="4476750"/>
          <a:ext cx="362001" cy="228632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20</xdr:row>
      <xdr:rowOff>19050</xdr:rowOff>
    </xdr:from>
    <xdr:to>
      <xdr:col>6</xdr:col>
      <xdr:colOff>733425</xdr:colOff>
      <xdr:row>20</xdr:row>
      <xdr:rowOff>171450</xdr:rowOff>
    </xdr:to>
    <xdr:pic>
      <xdr:nvPicPr>
        <xdr:cNvPr id="2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362450" y="4486275"/>
          <a:ext cx="161925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161925</xdr:colOff>
      <xdr:row>21</xdr:row>
      <xdr:rowOff>9525</xdr:rowOff>
    </xdr:from>
    <xdr:to>
      <xdr:col>2</xdr:col>
      <xdr:colOff>523926</xdr:colOff>
      <xdr:row>21</xdr:row>
      <xdr:rowOff>238157</xdr:rowOff>
    </xdr:to>
    <xdr:pic>
      <xdr:nvPicPr>
        <xdr:cNvPr id="27" name="26 Imagen" descr="S+B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09625" y="4991100"/>
          <a:ext cx="362001" cy="228632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21</xdr:row>
      <xdr:rowOff>19050</xdr:rowOff>
    </xdr:from>
    <xdr:to>
      <xdr:col>6</xdr:col>
      <xdr:colOff>733425</xdr:colOff>
      <xdr:row>21</xdr:row>
      <xdr:rowOff>171450</xdr:rowOff>
    </xdr:to>
    <xdr:pic>
      <xdr:nvPicPr>
        <xdr:cNvPr id="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362450" y="4743450"/>
          <a:ext cx="161925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200025</xdr:colOff>
      <xdr:row>22</xdr:row>
      <xdr:rowOff>19050</xdr:rowOff>
    </xdr:from>
    <xdr:to>
      <xdr:col>2</xdr:col>
      <xdr:colOff>523920</xdr:colOff>
      <xdr:row>22</xdr:row>
      <xdr:rowOff>247682</xdr:rowOff>
    </xdr:to>
    <xdr:pic>
      <xdr:nvPicPr>
        <xdr:cNvPr id="29" name="28 Imagen" descr="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7725" y="2686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22</xdr:row>
      <xdr:rowOff>19050</xdr:rowOff>
    </xdr:from>
    <xdr:to>
      <xdr:col>6</xdr:col>
      <xdr:colOff>733425</xdr:colOff>
      <xdr:row>22</xdr:row>
      <xdr:rowOff>171450</xdr:rowOff>
    </xdr:to>
    <xdr:pic>
      <xdr:nvPicPr>
        <xdr:cNvPr id="3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362450" y="5257800"/>
          <a:ext cx="161925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200025</xdr:colOff>
      <xdr:row>23</xdr:row>
      <xdr:rowOff>19050</xdr:rowOff>
    </xdr:from>
    <xdr:to>
      <xdr:col>2</xdr:col>
      <xdr:colOff>523920</xdr:colOff>
      <xdr:row>23</xdr:row>
      <xdr:rowOff>247682</xdr:rowOff>
    </xdr:to>
    <xdr:pic>
      <xdr:nvPicPr>
        <xdr:cNvPr id="31" name="30 Imagen" descr="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7725" y="55149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23</xdr:row>
      <xdr:rowOff>19050</xdr:rowOff>
    </xdr:from>
    <xdr:to>
      <xdr:col>6</xdr:col>
      <xdr:colOff>733425</xdr:colOff>
      <xdr:row>23</xdr:row>
      <xdr:rowOff>171450</xdr:rowOff>
    </xdr:to>
    <xdr:pic>
      <xdr:nvPicPr>
        <xdr:cNvPr id="3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362450" y="5514975"/>
          <a:ext cx="161925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200025</xdr:colOff>
      <xdr:row>24</xdr:row>
      <xdr:rowOff>19050</xdr:rowOff>
    </xdr:from>
    <xdr:to>
      <xdr:col>2</xdr:col>
      <xdr:colOff>523920</xdr:colOff>
      <xdr:row>24</xdr:row>
      <xdr:rowOff>247682</xdr:rowOff>
    </xdr:to>
    <xdr:pic>
      <xdr:nvPicPr>
        <xdr:cNvPr id="33" name="32 Imagen" descr="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7725" y="57721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25</xdr:row>
      <xdr:rowOff>19050</xdr:rowOff>
    </xdr:from>
    <xdr:to>
      <xdr:col>6</xdr:col>
      <xdr:colOff>733425</xdr:colOff>
      <xdr:row>25</xdr:row>
      <xdr:rowOff>171450</xdr:rowOff>
    </xdr:to>
    <xdr:pic>
      <xdr:nvPicPr>
        <xdr:cNvPr id="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362450" y="5772150"/>
          <a:ext cx="161925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171450</xdr:colOff>
      <xdr:row>25</xdr:row>
      <xdr:rowOff>19050</xdr:rowOff>
    </xdr:from>
    <xdr:to>
      <xdr:col>2</xdr:col>
      <xdr:colOff>495345</xdr:colOff>
      <xdr:row>25</xdr:row>
      <xdr:rowOff>247682</xdr:rowOff>
    </xdr:to>
    <xdr:pic>
      <xdr:nvPicPr>
        <xdr:cNvPr id="35" name="34 Imagen" descr="N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19150" y="24288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221400</xdr:colOff>
      <xdr:row>26</xdr:row>
      <xdr:rowOff>40425</xdr:rowOff>
    </xdr:from>
    <xdr:to>
      <xdr:col>2</xdr:col>
      <xdr:colOff>509400</xdr:colOff>
      <xdr:row>26</xdr:row>
      <xdr:rowOff>239810</xdr:rowOff>
    </xdr:to>
    <xdr:pic>
      <xdr:nvPicPr>
        <xdr:cNvPr id="36" name="35 Imagen" descr="C+L+n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336200" y="554775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178425</xdr:colOff>
      <xdr:row>27</xdr:row>
      <xdr:rowOff>16500</xdr:rowOff>
    </xdr:from>
    <xdr:to>
      <xdr:col>2</xdr:col>
      <xdr:colOff>502320</xdr:colOff>
      <xdr:row>27</xdr:row>
      <xdr:rowOff>254658</xdr:rowOff>
    </xdr:to>
    <xdr:pic>
      <xdr:nvPicPr>
        <xdr:cNvPr id="38" name="37 Imagen" descr="I+n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550025" y="7880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28</xdr:row>
      <xdr:rowOff>19050</xdr:rowOff>
    </xdr:from>
    <xdr:to>
      <xdr:col>2</xdr:col>
      <xdr:colOff>495345</xdr:colOff>
      <xdr:row>28</xdr:row>
      <xdr:rowOff>247682</xdr:rowOff>
    </xdr:to>
    <xdr:pic>
      <xdr:nvPicPr>
        <xdr:cNvPr id="37" name="36 Imagen" descr="I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19150" y="21717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216675</xdr:colOff>
      <xdr:row>29</xdr:row>
      <xdr:rowOff>45225</xdr:rowOff>
    </xdr:from>
    <xdr:to>
      <xdr:col>2</xdr:col>
      <xdr:colOff>504675</xdr:colOff>
      <xdr:row>29</xdr:row>
      <xdr:rowOff>244610</xdr:rowOff>
    </xdr:to>
    <xdr:pic>
      <xdr:nvPicPr>
        <xdr:cNvPr id="40" name="39 Imagen" descr="C+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4375" y="1940700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216675</xdr:colOff>
      <xdr:row>30</xdr:row>
      <xdr:rowOff>45225</xdr:rowOff>
    </xdr:from>
    <xdr:to>
      <xdr:col>2</xdr:col>
      <xdr:colOff>504675</xdr:colOff>
      <xdr:row>30</xdr:row>
      <xdr:rowOff>244610</xdr:rowOff>
    </xdr:to>
    <xdr:pic>
      <xdr:nvPicPr>
        <xdr:cNvPr id="39" name="38 Imagen" descr="C+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4375" y="7341375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31</xdr:row>
      <xdr:rowOff>19050</xdr:rowOff>
    </xdr:from>
    <xdr:to>
      <xdr:col>2</xdr:col>
      <xdr:colOff>495345</xdr:colOff>
      <xdr:row>31</xdr:row>
      <xdr:rowOff>247682</xdr:rowOff>
    </xdr:to>
    <xdr:pic>
      <xdr:nvPicPr>
        <xdr:cNvPr id="41" name="40 Imagen" descr="N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19150" y="62865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32</xdr:row>
      <xdr:rowOff>28575</xdr:rowOff>
    </xdr:from>
    <xdr:to>
      <xdr:col>2</xdr:col>
      <xdr:colOff>457231</xdr:colOff>
      <xdr:row>32</xdr:row>
      <xdr:rowOff>247681</xdr:rowOff>
    </xdr:to>
    <xdr:pic>
      <xdr:nvPicPr>
        <xdr:cNvPr id="42" name="41 Imagen" descr="S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85825" y="398145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33</xdr:row>
      <xdr:rowOff>19050</xdr:rowOff>
    </xdr:from>
    <xdr:to>
      <xdr:col>2</xdr:col>
      <xdr:colOff>523920</xdr:colOff>
      <xdr:row>33</xdr:row>
      <xdr:rowOff>247682</xdr:rowOff>
    </xdr:to>
    <xdr:pic>
      <xdr:nvPicPr>
        <xdr:cNvPr id="43" name="42 Imagen" descr="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7725" y="602932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34</xdr:row>
      <xdr:rowOff>28575</xdr:rowOff>
    </xdr:from>
    <xdr:to>
      <xdr:col>2</xdr:col>
      <xdr:colOff>457231</xdr:colOff>
      <xdr:row>34</xdr:row>
      <xdr:rowOff>247681</xdr:rowOff>
    </xdr:to>
    <xdr:pic>
      <xdr:nvPicPr>
        <xdr:cNvPr id="44" name="43 Imagen" descr="S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85825" y="809625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35</xdr:row>
      <xdr:rowOff>28575</xdr:rowOff>
    </xdr:from>
    <xdr:to>
      <xdr:col>2</xdr:col>
      <xdr:colOff>457231</xdr:colOff>
      <xdr:row>35</xdr:row>
      <xdr:rowOff>247681</xdr:rowOff>
    </xdr:to>
    <xdr:pic>
      <xdr:nvPicPr>
        <xdr:cNvPr id="45" name="44 Imagen" descr="S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85825" y="8610600"/>
          <a:ext cx="219106" cy="21910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6</xdr:row>
      <xdr:rowOff>28575</xdr:rowOff>
    </xdr:from>
    <xdr:to>
      <xdr:col>2</xdr:col>
      <xdr:colOff>457231</xdr:colOff>
      <xdr:row>6</xdr:row>
      <xdr:rowOff>247681</xdr:rowOff>
    </xdr:to>
    <xdr:pic>
      <xdr:nvPicPr>
        <xdr:cNvPr id="2" name="1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5429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6</xdr:row>
      <xdr:rowOff>9525</xdr:rowOff>
    </xdr:from>
    <xdr:to>
      <xdr:col>6</xdr:col>
      <xdr:colOff>733425</xdr:colOff>
      <xdr:row>6</xdr:row>
      <xdr:rowOff>161925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62450" y="1390650"/>
          <a:ext cx="161925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200025</xdr:colOff>
      <xdr:row>7</xdr:row>
      <xdr:rowOff>19050</xdr:rowOff>
    </xdr:from>
    <xdr:to>
      <xdr:col>2</xdr:col>
      <xdr:colOff>523920</xdr:colOff>
      <xdr:row>7</xdr:row>
      <xdr:rowOff>247682</xdr:rowOff>
    </xdr:to>
    <xdr:pic>
      <xdr:nvPicPr>
        <xdr:cNvPr id="5" name="4 Imagen" descr="P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0025" y="7905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8</xdr:row>
      <xdr:rowOff>19050</xdr:rowOff>
    </xdr:from>
    <xdr:to>
      <xdr:col>2</xdr:col>
      <xdr:colOff>523920</xdr:colOff>
      <xdr:row>8</xdr:row>
      <xdr:rowOff>247682</xdr:rowOff>
    </xdr:to>
    <xdr:pic>
      <xdr:nvPicPr>
        <xdr:cNvPr id="6" name="5 Imagen" descr="P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47725" y="16573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9</xdr:row>
      <xdr:rowOff>19050</xdr:rowOff>
    </xdr:from>
    <xdr:to>
      <xdr:col>2</xdr:col>
      <xdr:colOff>495345</xdr:colOff>
      <xdr:row>9</xdr:row>
      <xdr:rowOff>247682</xdr:rowOff>
    </xdr:to>
    <xdr:pic>
      <xdr:nvPicPr>
        <xdr:cNvPr id="7" name="6 Imagen" descr="I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43050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10</xdr:row>
      <xdr:rowOff>28575</xdr:rowOff>
    </xdr:from>
    <xdr:to>
      <xdr:col>2</xdr:col>
      <xdr:colOff>457231</xdr:colOff>
      <xdr:row>10</xdr:row>
      <xdr:rowOff>247681</xdr:rowOff>
    </xdr:to>
    <xdr:pic>
      <xdr:nvPicPr>
        <xdr:cNvPr id="8" name="7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5825" y="14097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11</xdr:row>
      <xdr:rowOff>28575</xdr:rowOff>
    </xdr:from>
    <xdr:to>
      <xdr:col>2</xdr:col>
      <xdr:colOff>457231</xdr:colOff>
      <xdr:row>11</xdr:row>
      <xdr:rowOff>247681</xdr:rowOff>
    </xdr:to>
    <xdr:pic>
      <xdr:nvPicPr>
        <xdr:cNvPr id="9" name="8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5825" y="24384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12</xdr:row>
      <xdr:rowOff>19050</xdr:rowOff>
    </xdr:from>
    <xdr:to>
      <xdr:col>2</xdr:col>
      <xdr:colOff>495345</xdr:colOff>
      <xdr:row>12</xdr:row>
      <xdr:rowOff>247682</xdr:rowOff>
    </xdr:to>
    <xdr:pic>
      <xdr:nvPicPr>
        <xdr:cNvPr id="10" name="9 Imagen" descr="I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19150" y="21717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13</xdr:row>
      <xdr:rowOff>66675</xdr:rowOff>
    </xdr:from>
    <xdr:to>
      <xdr:col>2</xdr:col>
      <xdr:colOff>507076</xdr:colOff>
      <xdr:row>13</xdr:row>
      <xdr:rowOff>210675</xdr:rowOff>
    </xdr:to>
    <xdr:pic>
      <xdr:nvPicPr>
        <xdr:cNvPr id="11" name="10 Imagen" descr="C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333875" y="66675"/>
          <a:ext cx="288001" cy="144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14</xdr:row>
      <xdr:rowOff>19050</xdr:rowOff>
    </xdr:from>
    <xdr:to>
      <xdr:col>2</xdr:col>
      <xdr:colOff>523920</xdr:colOff>
      <xdr:row>14</xdr:row>
      <xdr:rowOff>247682</xdr:rowOff>
    </xdr:to>
    <xdr:pic>
      <xdr:nvPicPr>
        <xdr:cNvPr id="12" name="11 Imagen" descr="P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47725" y="191452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15</xdr:row>
      <xdr:rowOff>19050</xdr:rowOff>
    </xdr:from>
    <xdr:to>
      <xdr:col>2</xdr:col>
      <xdr:colOff>523920</xdr:colOff>
      <xdr:row>15</xdr:row>
      <xdr:rowOff>247682</xdr:rowOff>
    </xdr:to>
    <xdr:pic>
      <xdr:nvPicPr>
        <xdr:cNvPr id="13" name="12 Imagen" descr="P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47725" y="34575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14</xdr:row>
      <xdr:rowOff>9525</xdr:rowOff>
    </xdr:from>
    <xdr:to>
      <xdr:col>6</xdr:col>
      <xdr:colOff>733425</xdr:colOff>
      <xdr:row>14</xdr:row>
      <xdr:rowOff>161925</xdr:rowOff>
    </xdr:to>
    <xdr:pic>
      <xdr:nvPicPr>
        <xdr:cNvPr id="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62450" y="1390650"/>
          <a:ext cx="161925" cy="1524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571500</xdr:colOff>
      <xdr:row>15</xdr:row>
      <xdr:rowOff>9525</xdr:rowOff>
    </xdr:from>
    <xdr:to>
      <xdr:col>6</xdr:col>
      <xdr:colOff>733425</xdr:colOff>
      <xdr:row>15</xdr:row>
      <xdr:rowOff>161925</xdr:rowOff>
    </xdr:to>
    <xdr:pic>
      <xdr:nvPicPr>
        <xdr:cNvPr id="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62450" y="1390650"/>
          <a:ext cx="161925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238125</xdr:colOff>
      <xdr:row>16</xdr:row>
      <xdr:rowOff>28575</xdr:rowOff>
    </xdr:from>
    <xdr:to>
      <xdr:col>2</xdr:col>
      <xdr:colOff>457231</xdr:colOff>
      <xdr:row>16</xdr:row>
      <xdr:rowOff>247681</xdr:rowOff>
    </xdr:to>
    <xdr:pic>
      <xdr:nvPicPr>
        <xdr:cNvPr id="16" name="15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5825" y="269557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16</xdr:row>
      <xdr:rowOff>9525</xdr:rowOff>
    </xdr:from>
    <xdr:to>
      <xdr:col>6</xdr:col>
      <xdr:colOff>733425</xdr:colOff>
      <xdr:row>16</xdr:row>
      <xdr:rowOff>161925</xdr:rowOff>
    </xdr:to>
    <xdr:pic>
      <xdr:nvPicPr>
        <xdr:cNvPr id="1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62450" y="3705225"/>
          <a:ext cx="161925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171450</xdr:colOff>
      <xdr:row>17</xdr:row>
      <xdr:rowOff>19050</xdr:rowOff>
    </xdr:from>
    <xdr:to>
      <xdr:col>2</xdr:col>
      <xdr:colOff>495345</xdr:colOff>
      <xdr:row>17</xdr:row>
      <xdr:rowOff>247682</xdr:rowOff>
    </xdr:to>
    <xdr:pic>
      <xdr:nvPicPr>
        <xdr:cNvPr id="18" name="17 Imagen" descr="I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19150" y="294322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16</xdr:row>
      <xdr:rowOff>9525</xdr:rowOff>
    </xdr:from>
    <xdr:to>
      <xdr:col>6</xdr:col>
      <xdr:colOff>733425</xdr:colOff>
      <xdr:row>16</xdr:row>
      <xdr:rowOff>161925</xdr:rowOff>
    </xdr:to>
    <xdr:pic>
      <xdr:nvPicPr>
        <xdr:cNvPr id="1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62450" y="3962400"/>
          <a:ext cx="161925" cy="1524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571500</xdr:colOff>
      <xdr:row>17</xdr:row>
      <xdr:rowOff>9525</xdr:rowOff>
    </xdr:from>
    <xdr:to>
      <xdr:col>6</xdr:col>
      <xdr:colOff>733425</xdr:colOff>
      <xdr:row>17</xdr:row>
      <xdr:rowOff>161925</xdr:rowOff>
    </xdr:to>
    <xdr:pic>
      <xdr:nvPicPr>
        <xdr:cNvPr id="2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62450" y="3962400"/>
          <a:ext cx="161925" cy="1524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571500</xdr:colOff>
      <xdr:row>17</xdr:row>
      <xdr:rowOff>9525</xdr:rowOff>
    </xdr:from>
    <xdr:to>
      <xdr:col>6</xdr:col>
      <xdr:colOff>733425</xdr:colOff>
      <xdr:row>17</xdr:row>
      <xdr:rowOff>161925</xdr:rowOff>
    </xdr:to>
    <xdr:pic>
      <xdr:nvPicPr>
        <xdr:cNvPr id="2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62450" y="3962400"/>
          <a:ext cx="161925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171450</xdr:colOff>
      <xdr:row>18</xdr:row>
      <xdr:rowOff>19050</xdr:rowOff>
    </xdr:from>
    <xdr:to>
      <xdr:col>2</xdr:col>
      <xdr:colOff>495345</xdr:colOff>
      <xdr:row>18</xdr:row>
      <xdr:rowOff>247682</xdr:rowOff>
    </xdr:to>
    <xdr:pic>
      <xdr:nvPicPr>
        <xdr:cNvPr id="22" name="21 Imagen" descr="I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19150" y="42291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18</xdr:row>
      <xdr:rowOff>9525</xdr:rowOff>
    </xdr:from>
    <xdr:to>
      <xdr:col>6</xdr:col>
      <xdr:colOff>733425</xdr:colOff>
      <xdr:row>18</xdr:row>
      <xdr:rowOff>161925</xdr:rowOff>
    </xdr:to>
    <xdr:pic>
      <xdr:nvPicPr>
        <xdr:cNvPr id="2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62450" y="4219575"/>
          <a:ext cx="161925" cy="1524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571500</xdr:colOff>
      <xdr:row>18</xdr:row>
      <xdr:rowOff>9525</xdr:rowOff>
    </xdr:from>
    <xdr:to>
      <xdr:col>6</xdr:col>
      <xdr:colOff>733425</xdr:colOff>
      <xdr:row>18</xdr:row>
      <xdr:rowOff>161925</xdr:rowOff>
    </xdr:to>
    <xdr:pic>
      <xdr:nvPicPr>
        <xdr:cNvPr id="2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62450" y="4219575"/>
          <a:ext cx="161925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219075</xdr:colOff>
      <xdr:row>19</xdr:row>
      <xdr:rowOff>66675</xdr:rowOff>
    </xdr:from>
    <xdr:to>
      <xdr:col>2</xdr:col>
      <xdr:colOff>507076</xdr:colOff>
      <xdr:row>19</xdr:row>
      <xdr:rowOff>210675</xdr:rowOff>
    </xdr:to>
    <xdr:pic>
      <xdr:nvPicPr>
        <xdr:cNvPr id="25" name="24 Imagen" descr="C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66775" y="3248025"/>
          <a:ext cx="288001" cy="14400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19</xdr:row>
      <xdr:rowOff>9525</xdr:rowOff>
    </xdr:from>
    <xdr:to>
      <xdr:col>6</xdr:col>
      <xdr:colOff>733425</xdr:colOff>
      <xdr:row>19</xdr:row>
      <xdr:rowOff>161925</xdr:rowOff>
    </xdr:to>
    <xdr:pic>
      <xdr:nvPicPr>
        <xdr:cNvPr id="2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62450" y="4476750"/>
          <a:ext cx="161925" cy="1524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571500</xdr:colOff>
      <xdr:row>19</xdr:row>
      <xdr:rowOff>9525</xdr:rowOff>
    </xdr:from>
    <xdr:to>
      <xdr:col>6</xdr:col>
      <xdr:colOff>733425</xdr:colOff>
      <xdr:row>19</xdr:row>
      <xdr:rowOff>161925</xdr:rowOff>
    </xdr:to>
    <xdr:pic>
      <xdr:nvPicPr>
        <xdr:cNvPr id="2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62450" y="4476750"/>
          <a:ext cx="161925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219075</xdr:colOff>
      <xdr:row>20</xdr:row>
      <xdr:rowOff>66675</xdr:rowOff>
    </xdr:from>
    <xdr:to>
      <xdr:col>2</xdr:col>
      <xdr:colOff>507076</xdr:colOff>
      <xdr:row>20</xdr:row>
      <xdr:rowOff>210675</xdr:rowOff>
    </xdr:to>
    <xdr:pic>
      <xdr:nvPicPr>
        <xdr:cNvPr id="28" name="27 Imagen" descr="C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66775" y="4791075"/>
          <a:ext cx="288001" cy="144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21</xdr:row>
      <xdr:rowOff>19050</xdr:rowOff>
    </xdr:from>
    <xdr:to>
      <xdr:col>2</xdr:col>
      <xdr:colOff>495345</xdr:colOff>
      <xdr:row>21</xdr:row>
      <xdr:rowOff>247682</xdr:rowOff>
    </xdr:to>
    <xdr:pic>
      <xdr:nvPicPr>
        <xdr:cNvPr id="29" name="28 Imagen" descr="I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19150" y="44862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22</xdr:row>
      <xdr:rowOff>19050</xdr:rowOff>
    </xdr:from>
    <xdr:to>
      <xdr:col>2</xdr:col>
      <xdr:colOff>495345</xdr:colOff>
      <xdr:row>22</xdr:row>
      <xdr:rowOff>247682</xdr:rowOff>
    </xdr:to>
    <xdr:pic>
      <xdr:nvPicPr>
        <xdr:cNvPr id="30" name="29 Imagen" descr="I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19150" y="52578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23</xdr:row>
      <xdr:rowOff>19050</xdr:rowOff>
    </xdr:from>
    <xdr:to>
      <xdr:col>2</xdr:col>
      <xdr:colOff>495345</xdr:colOff>
      <xdr:row>23</xdr:row>
      <xdr:rowOff>247682</xdr:rowOff>
    </xdr:to>
    <xdr:pic>
      <xdr:nvPicPr>
        <xdr:cNvPr id="31" name="30 Imagen" descr="I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19150" y="55149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24</xdr:row>
      <xdr:rowOff>19050</xdr:rowOff>
    </xdr:from>
    <xdr:to>
      <xdr:col>2</xdr:col>
      <xdr:colOff>495345</xdr:colOff>
      <xdr:row>24</xdr:row>
      <xdr:rowOff>247682</xdr:rowOff>
    </xdr:to>
    <xdr:pic>
      <xdr:nvPicPr>
        <xdr:cNvPr id="32" name="31 Imagen" descr="I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19150" y="57721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25</xdr:row>
      <xdr:rowOff>19050</xdr:rowOff>
    </xdr:from>
    <xdr:to>
      <xdr:col>2</xdr:col>
      <xdr:colOff>523920</xdr:colOff>
      <xdr:row>25</xdr:row>
      <xdr:rowOff>247682</xdr:rowOff>
    </xdr:to>
    <xdr:pic>
      <xdr:nvPicPr>
        <xdr:cNvPr id="33" name="32 Imagen" descr="P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47725" y="37147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26</xdr:row>
      <xdr:rowOff>9525</xdr:rowOff>
    </xdr:from>
    <xdr:to>
      <xdr:col>2</xdr:col>
      <xdr:colOff>523926</xdr:colOff>
      <xdr:row>26</xdr:row>
      <xdr:rowOff>238157</xdr:rowOff>
    </xdr:to>
    <xdr:pic>
      <xdr:nvPicPr>
        <xdr:cNvPr id="34" name="33 Imagen" descr="S+B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09625" y="3705225"/>
          <a:ext cx="362001" cy="228632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27</xdr:row>
      <xdr:rowOff>9525</xdr:rowOff>
    </xdr:from>
    <xdr:to>
      <xdr:col>6</xdr:col>
      <xdr:colOff>733425</xdr:colOff>
      <xdr:row>27</xdr:row>
      <xdr:rowOff>161925</xdr:rowOff>
    </xdr:to>
    <xdr:pic>
      <xdr:nvPicPr>
        <xdr:cNvPr id="3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62450" y="4733925"/>
          <a:ext cx="161925" cy="1524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571500</xdr:colOff>
      <xdr:row>27</xdr:row>
      <xdr:rowOff>9525</xdr:rowOff>
    </xdr:from>
    <xdr:to>
      <xdr:col>6</xdr:col>
      <xdr:colOff>733425</xdr:colOff>
      <xdr:row>27</xdr:row>
      <xdr:rowOff>161925</xdr:rowOff>
    </xdr:to>
    <xdr:pic>
      <xdr:nvPicPr>
        <xdr:cNvPr id="3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62450" y="4733925"/>
          <a:ext cx="161925" cy="1524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571500</xdr:colOff>
      <xdr:row>30</xdr:row>
      <xdr:rowOff>9525</xdr:rowOff>
    </xdr:from>
    <xdr:to>
      <xdr:col>6</xdr:col>
      <xdr:colOff>733425</xdr:colOff>
      <xdr:row>30</xdr:row>
      <xdr:rowOff>161925</xdr:rowOff>
    </xdr:to>
    <xdr:pic>
      <xdr:nvPicPr>
        <xdr:cNvPr id="3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62450" y="6791325"/>
          <a:ext cx="161925" cy="1524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571500</xdr:colOff>
      <xdr:row>30</xdr:row>
      <xdr:rowOff>9525</xdr:rowOff>
    </xdr:from>
    <xdr:to>
      <xdr:col>6</xdr:col>
      <xdr:colOff>733425</xdr:colOff>
      <xdr:row>30</xdr:row>
      <xdr:rowOff>161925</xdr:rowOff>
    </xdr:to>
    <xdr:pic>
      <xdr:nvPicPr>
        <xdr:cNvPr id="3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62450" y="6791325"/>
          <a:ext cx="161925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238125</xdr:colOff>
      <xdr:row>28</xdr:row>
      <xdr:rowOff>28575</xdr:rowOff>
    </xdr:from>
    <xdr:to>
      <xdr:col>2</xdr:col>
      <xdr:colOff>457231</xdr:colOff>
      <xdr:row>28</xdr:row>
      <xdr:rowOff>247681</xdr:rowOff>
    </xdr:to>
    <xdr:pic>
      <xdr:nvPicPr>
        <xdr:cNvPr id="39" name="38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5825" y="269557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27</xdr:row>
      <xdr:rowOff>28575</xdr:rowOff>
    </xdr:from>
    <xdr:to>
      <xdr:col>2</xdr:col>
      <xdr:colOff>457231</xdr:colOff>
      <xdr:row>27</xdr:row>
      <xdr:rowOff>247681</xdr:rowOff>
    </xdr:to>
    <xdr:pic>
      <xdr:nvPicPr>
        <xdr:cNvPr id="40" name="39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5825" y="706755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29</xdr:row>
      <xdr:rowOff>19050</xdr:rowOff>
    </xdr:from>
    <xdr:to>
      <xdr:col>2</xdr:col>
      <xdr:colOff>495345</xdr:colOff>
      <xdr:row>29</xdr:row>
      <xdr:rowOff>247682</xdr:rowOff>
    </xdr:to>
    <xdr:pic>
      <xdr:nvPicPr>
        <xdr:cNvPr id="41" name="40 Imagen" descr="I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19150" y="602932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30</xdr:row>
      <xdr:rowOff>19050</xdr:rowOff>
    </xdr:from>
    <xdr:to>
      <xdr:col>2</xdr:col>
      <xdr:colOff>523920</xdr:colOff>
      <xdr:row>30</xdr:row>
      <xdr:rowOff>247682</xdr:rowOff>
    </xdr:to>
    <xdr:pic>
      <xdr:nvPicPr>
        <xdr:cNvPr id="42" name="41 Imagen" descr="P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47725" y="62865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32</xdr:row>
      <xdr:rowOff>19050</xdr:rowOff>
    </xdr:from>
    <xdr:to>
      <xdr:col>2</xdr:col>
      <xdr:colOff>495345</xdr:colOff>
      <xdr:row>32</xdr:row>
      <xdr:rowOff>247682</xdr:rowOff>
    </xdr:to>
    <xdr:pic>
      <xdr:nvPicPr>
        <xdr:cNvPr id="43" name="42 Imagen" descr="I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19150" y="73152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216675</xdr:colOff>
      <xdr:row>33</xdr:row>
      <xdr:rowOff>45225</xdr:rowOff>
    </xdr:from>
    <xdr:to>
      <xdr:col>2</xdr:col>
      <xdr:colOff>504675</xdr:colOff>
      <xdr:row>33</xdr:row>
      <xdr:rowOff>244610</xdr:rowOff>
    </xdr:to>
    <xdr:pic>
      <xdr:nvPicPr>
        <xdr:cNvPr id="44" name="43 Imagen" descr="C+L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64375" y="1940700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34</xdr:row>
      <xdr:rowOff>19050</xdr:rowOff>
    </xdr:from>
    <xdr:to>
      <xdr:col>2</xdr:col>
      <xdr:colOff>495345</xdr:colOff>
      <xdr:row>35</xdr:row>
      <xdr:rowOff>33</xdr:rowOff>
    </xdr:to>
    <xdr:pic>
      <xdr:nvPicPr>
        <xdr:cNvPr id="45" name="44 Imagen" descr="N+L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914650" y="2762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34</xdr:row>
      <xdr:rowOff>19050</xdr:rowOff>
    </xdr:from>
    <xdr:to>
      <xdr:col>2</xdr:col>
      <xdr:colOff>495345</xdr:colOff>
      <xdr:row>35</xdr:row>
      <xdr:rowOff>33</xdr:rowOff>
    </xdr:to>
    <xdr:pic>
      <xdr:nvPicPr>
        <xdr:cNvPr id="46" name="45 Imagen" descr="N+L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914650" y="2762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31</xdr:row>
      <xdr:rowOff>19050</xdr:rowOff>
    </xdr:from>
    <xdr:to>
      <xdr:col>2</xdr:col>
      <xdr:colOff>523920</xdr:colOff>
      <xdr:row>31</xdr:row>
      <xdr:rowOff>247682</xdr:rowOff>
    </xdr:to>
    <xdr:pic>
      <xdr:nvPicPr>
        <xdr:cNvPr id="47" name="46 Imagen" descr="P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47725" y="75723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35</xdr:row>
      <xdr:rowOff>19050</xdr:rowOff>
    </xdr:from>
    <xdr:to>
      <xdr:col>2</xdr:col>
      <xdr:colOff>495345</xdr:colOff>
      <xdr:row>35</xdr:row>
      <xdr:rowOff>247682</xdr:rowOff>
    </xdr:to>
    <xdr:pic>
      <xdr:nvPicPr>
        <xdr:cNvPr id="48" name="47 Imagen" descr="I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19150" y="808672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216675</xdr:colOff>
      <xdr:row>36</xdr:row>
      <xdr:rowOff>45225</xdr:rowOff>
    </xdr:from>
    <xdr:to>
      <xdr:col>2</xdr:col>
      <xdr:colOff>504675</xdr:colOff>
      <xdr:row>36</xdr:row>
      <xdr:rowOff>244610</xdr:rowOff>
    </xdr:to>
    <xdr:pic>
      <xdr:nvPicPr>
        <xdr:cNvPr id="49" name="48 Imagen" descr="C+L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64375" y="8370075"/>
          <a:ext cx="288000" cy="19938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4</xdr:row>
      <xdr:rowOff>28575</xdr:rowOff>
    </xdr:from>
    <xdr:to>
      <xdr:col>1</xdr:col>
      <xdr:colOff>352456</xdr:colOff>
      <xdr:row>4</xdr:row>
      <xdr:rowOff>247681</xdr:rowOff>
    </xdr:to>
    <xdr:pic>
      <xdr:nvPicPr>
        <xdr:cNvPr id="2" name="1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50" y="790575"/>
          <a:ext cx="219106" cy="16195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5</xdr:row>
      <xdr:rowOff>28575</xdr:rowOff>
    </xdr:from>
    <xdr:to>
      <xdr:col>1</xdr:col>
      <xdr:colOff>391725</xdr:colOff>
      <xdr:row>5</xdr:row>
      <xdr:rowOff>244575</xdr:rowOff>
    </xdr:to>
    <xdr:pic>
      <xdr:nvPicPr>
        <xdr:cNvPr id="3" name="2 Imagen" descr="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7725" y="981075"/>
          <a:ext cx="306000" cy="15885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6</xdr:row>
      <xdr:rowOff>19050</xdr:rowOff>
    </xdr:from>
    <xdr:to>
      <xdr:col>1</xdr:col>
      <xdr:colOff>400095</xdr:colOff>
      <xdr:row>6</xdr:row>
      <xdr:rowOff>247682</xdr:rowOff>
    </xdr:to>
    <xdr:pic>
      <xdr:nvPicPr>
        <xdr:cNvPr id="4" name="3 Imagen" descr="I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8200" y="1162050"/>
          <a:ext cx="323895" cy="171482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7</xdr:row>
      <xdr:rowOff>19050</xdr:rowOff>
    </xdr:from>
    <xdr:to>
      <xdr:col>1</xdr:col>
      <xdr:colOff>391725</xdr:colOff>
      <xdr:row>7</xdr:row>
      <xdr:rowOff>235050</xdr:rowOff>
    </xdr:to>
    <xdr:pic>
      <xdr:nvPicPr>
        <xdr:cNvPr id="5" name="4 Imagen" descr="N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47725" y="1352550"/>
          <a:ext cx="306000" cy="16837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8</xdr:row>
      <xdr:rowOff>57150</xdr:rowOff>
    </xdr:from>
    <xdr:to>
      <xdr:col>1</xdr:col>
      <xdr:colOff>383252</xdr:colOff>
      <xdr:row>8</xdr:row>
      <xdr:rowOff>201150</xdr:rowOff>
    </xdr:to>
    <xdr:pic>
      <xdr:nvPicPr>
        <xdr:cNvPr id="6" name="5 Imagen" descr="C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57250" y="1581150"/>
          <a:ext cx="288002" cy="13447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9</xdr:row>
      <xdr:rowOff>28575</xdr:rowOff>
    </xdr:from>
    <xdr:to>
      <xdr:col>1</xdr:col>
      <xdr:colOff>352461</xdr:colOff>
      <xdr:row>9</xdr:row>
      <xdr:rowOff>228628</xdr:rowOff>
    </xdr:to>
    <xdr:pic>
      <xdr:nvPicPr>
        <xdr:cNvPr id="7" name="6 Imagen" descr="B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57250" y="1743075"/>
          <a:ext cx="257211" cy="161953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180974</xdr:colOff>
      <xdr:row>11</xdr:row>
      <xdr:rowOff>66675</xdr:rowOff>
    </xdr:from>
    <xdr:to>
      <xdr:col>1</xdr:col>
      <xdr:colOff>283833</xdr:colOff>
      <xdr:row>11</xdr:row>
      <xdr:rowOff>210675</xdr:rowOff>
    </xdr:to>
    <xdr:pic>
      <xdr:nvPicPr>
        <xdr:cNvPr id="8" name="7 Imagen" descr="Gota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42974" y="2162175"/>
          <a:ext cx="102859" cy="124950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12</xdr:row>
      <xdr:rowOff>66675</xdr:rowOff>
    </xdr:from>
    <xdr:to>
      <xdr:col>1</xdr:col>
      <xdr:colOff>305925</xdr:colOff>
      <xdr:row>12</xdr:row>
      <xdr:rowOff>210675</xdr:rowOff>
    </xdr:to>
    <xdr:pic>
      <xdr:nvPicPr>
        <xdr:cNvPr id="9" name="8 Imagen" descr="Copo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23925" y="2352675"/>
          <a:ext cx="144000" cy="12495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13</xdr:row>
      <xdr:rowOff>19049</xdr:rowOff>
    </xdr:from>
    <xdr:to>
      <xdr:col>1</xdr:col>
      <xdr:colOff>303600</xdr:colOff>
      <xdr:row>13</xdr:row>
      <xdr:rowOff>235049</xdr:rowOff>
    </xdr:to>
    <xdr:pic>
      <xdr:nvPicPr>
        <xdr:cNvPr id="10" name="9 Imagen" descr="Granizo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14400" y="2495549"/>
          <a:ext cx="151200" cy="168375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161924</xdr:colOff>
      <xdr:row>14</xdr:row>
      <xdr:rowOff>57149</xdr:rowOff>
    </xdr:from>
    <xdr:to>
      <xdr:col>1</xdr:col>
      <xdr:colOff>272694</xdr:colOff>
      <xdr:row>14</xdr:row>
      <xdr:rowOff>237149</xdr:rowOff>
    </xdr:to>
    <xdr:pic>
      <xdr:nvPicPr>
        <xdr:cNvPr id="11" name="10 Imagen" descr="Rayo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23924" y="2724149"/>
          <a:ext cx="110770" cy="132375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4</xdr:row>
      <xdr:rowOff>19050</xdr:rowOff>
    </xdr:from>
    <xdr:to>
      <xdr:col>5</xdr:col>
      <xdr:colOff>361995</xdr:colOff>
      <xdr:row>5</xdr:row>
      <xdr:rowOff>33</xdr:rowOff>
    </xdr:to>
    <xdr:pic>
      <xdr:nvPicPr>
        <xdr:cNvPr id="12" name="11 Imagen" descr="I+L+T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3848100" y="781050"/>
          <a:ext cx="323895" cy="171483"/>
        </a:xfrm>
        <a:prstGeom prst="rect">
          <a:avLst/>
        </a:prstGeom>
      </xdr:spPr>
    </xdr:pic>
    <xdr:clientData/>
  </xdr:twoCellAnchor>
  <xdr:twoCellAnchor editAs="oneCell">
    <xdr:from>
      <xdr:col>5</xdr:col>
      <xdr:colOff>104775</xdr:colOff>
      <xdr:row>5</xdr:row>
      <xdr:rowOff>57150</xdr:rowOff>
    </xdr:from>
    <xdr:to>
      <xdr:col>5</xdr:col>
      <xdr:colOff>352460</xdr:colOff>
      <xdr:row>5</xdr:row>
      <xdr:rowOff>228624</xdr:rowOff>
    </xdr:to>
    <xdr:pic>
      <xdr:nvPicPr>
        <xdr:cNvPr id="13" name="12 Imagen" descr="C+T.pn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3914775" y="1009650"/>
          <a:ext cx="247685" cy="133374"/>
        </a:xfrm>
        <a:prstGeom prst="rect">
          <a:avLst/>
        </a:prstGeom>
      </xdr:spPr>
    </xdr:pic>
    <xdr:clientData/>
  </xdr:twoCellAnchor>
  <xdr:twoCellAnchor editAs="oneCell">
    <xdr:from>
      <xdr:col>5</xdr:col>
      <xdr:colOff>104775</xdr:colOff>
      <xdr:row>6</xdr:row>
      <xdr:rowOff>47625</xdr:rowOff>
    </xdr:from>
    <xdr:to>
      <xdr:col>5</xdr:col>
      <xdr:colOff>352460</xdr:colOff>
      <xdr:row>6</xdr:row>
      <xdr:rowOff>219099</xdr:rowOff>
    </xdr:to>
    <xdr:pic>
      <xdr:nvPicPr>
        <xdr:cNvPr id="14" name="13 Imagen" descr="C+L+n.pn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3914775" y="1190625"/>
          <a:ext cx="247685" cy="142899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7</xdr:row>
      <xdr:rowOff>47625</xdr:rowOff>
    </xdr:from>
    <xdr:to>
      <xdr:col>5</xdr:col>
      <xdr:colOff>351675</xdr:colOff>
      <xdr:row>7</xdr:row>
      <xdr:rowOff>227625</xdr:rowOff>
    </xdr:to>
    <xdr:pic>
      <xdr:nvPicPr>
        <xdr:cNvPr id="15" name="14 Imagen" descr="S+B.pn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3876675" y="1381125"/>
          <a:ext cx="285000" cy="141900"/>
        </a:xfrm>
        <a:prstGeom prst="rect">
          <a:avLst/>
        </a:prstGeom>
      </xdr:spPr>
    </xdr:pic>
    <xdr:clientData/>
  </xdr:twoCellAnchor>
  <xdr:twoCellAnchor editAs="oneCell">
    <xdr:from>
      <xdr:col>5</xdr:col>
      <xdr:colOff>104775</xdr:colOff>
      <xdr:row>8</xdr:row>
      <xdr:rowOff>47625</xdr:rowOff>
    </xdr:from>
    <xdr:to>
      <xdr:col>5</xdr:col>
      <xdr:colOff>352460</xdr:colOff>
      <xdr:row>8</xdr:row>
      <xdr:rowOff>238152</xdr:rowOff>
    </xdr:to>
    <xdr:pic>
      <xdr:nvPicPr>
        <xdr:cNvPr id="16" name="15 Imagen" descr="C+n+G.pn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3914775" y="1571625"/>
          <a:ext cx="247685" cy="142902"/>
        </a:xfrm>
        <a:prstGeom prst="rect">
          <a:avLst/>
        </a:prstGeom>
      </xdr:spPr>
    </xdr:pic>
    <xdr:clientData/>
  </xdr:twoCellAnchor>
  <xdr:twoCellAnchor editAs="oneCell">
    <xdr:from>
      <xdr:col>7</xdr:col>
      <xdr:colOff>371475</xdr:colOff>
      <xdr:row>10</xdr:row>
      <xdr:rowOff>76200</xdr:rowOff>
    </xdr:from>
    <xdr:to>
      <xdr:col>7</xdr:col>
      <xdr:colOff>533400</xdr:colOff>
      <xdr:row>10</xdr:row>
      <xdr:rowOff>228600</xdr:rowOff>
    </xdr:to>
    <xdr:pic>
      <xdr:nvPicPr>
        <xdr:cNvPr id="1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5705475" y="1981200"/>
          <a:ext cx="161925" cy="114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6</xdr:row>
      <xdr:rowOff>28575</xdr:rowOff>
    </xdr:from>
    <xdr:to>
      <xdr:col>2</xdr:col>
      <xdr:colOff>457231</xdr:colOff>
      <xdr:row>6</xdr:row>
      <xdr:rowOff>247681</xdr:rowOff>
    </xdr:to>
    <xdr:pic>
      <xdr:nvPicPr>
        <xdr:cNvPr id="2" name="1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5825" y="14097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7</xdr:row>
      <xdr:rowOff>19050</xdr:rowOff>
    </xdr:from>
    <xdr:to>
      <xdr:col>2</xdr:col>
      <xdr:colOff>523920</xdr:colOff>
      <xdr:row>7</xdr:row>
      <xdr:rowOff>247682</xdr:rowOff>
    </xdr:to>
    <xdr:pic>
      <xdr:nvPicPr>
        <xdr:cNvPr id="3" name="2 Imagen" descr="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7725" y="16573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8</xdr:row>
      <xdr:rowOff>28575</xdr:rowOff>
    </xdr:from>
    <xdr:to>
      <xdr:col>2</xdr:col>
      <xdr:colOff>457231</xdr:colOff>
      <xdr:row>8</xdr:row>
      <xdr:rowOff>247681</xdr:rowOff>
    </xdr:to>
    <xdr:pic>
      <xdr:nvPicPr>
        <xdr:cNvPr id="4" name="3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5825" y="14097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9</xdr:row>
      <xdr:rowOff>28575</xdr:rowOff>
    </xdr:from>
    <xdr:to>
      <xdr:col>2</xdr:col>
      <xdr:colOff>457231</xdr:colOff>
      <xdr:row>9</xdr:row>
      <xdr:rowOff>247681</xdr:rowOff>
    </xdr:to>
    <xdr:pic>
      <xdr:nvPicPr>
        <xdr:cNvPr id="5" name="4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5825" y="192405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10</xdr:row>
      <xdr:rowOff>28575</xdr:rowOff>
    </xdr:from>
    <xdr:to>
      <xdr:col>2</xdr:col>
      <xdr:colOff>457231</xdr:colOff>
      <xdr:row>10</xdr:row>
      <xdr:rowOff>247681</xdr:rowOff>
    </xdr:to>
    <xdr:pic>
      <xdr:nvPicPr>
        <xdr:cNvPr id="6" name="5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5825" y="21812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11</xdr:row>
      <xdr:rowOff>19050</xdr:rowOff>
    </xdr:from>
    <xdr:to>
      <xdr:col>2</xdr:col>
      <xdr:colOff>523920</xdr:colOff>
      <xdr:row>11</xdr:row>
      <xdr:rowOff>247682</xdr:rowOff>
    </xdr:to>
    <xdr:pic>
      <xdr:nvPicPr>
        <xdr:cNvPr id="7" name="6 Imagen" descr="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7725" y="16573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11</xdr:row>
      <xdr:rowOff>28575</xdr:rowOff>
    </xdr:from>
    <xdr:to>
      <xdr:col>6</xdr:col>
      <xdr:colOff>733425</xdr:colOff>
      <xdr:row>11</xdr:row>
      <xdr:rowOff>180975</xdr:rowOff>
    </xdr:to>
    <xdr:pic>
      <xdr:nvPicPr>
        <xdr:cNvPr id="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62450" y="2695575"/>
          <a:ext cx="161925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238125</xdr:colOff>
      <xdr:row>12</xdr:row>
      <xdr:rowOff>28575</xdr:rowOff>
    </xdr:from>
    <xdr:to>
      <xdr:col>2</xdr:col>
      <xdr:colOff>457231</xdr:colOff>
      <xdr:row>12</xdr:row>
      <xdr:rowOff>247681</xdr:rowOff>
    </xdr:to>
    <xdr:pic>
      <xdr:nvPicPr>
        <xdr:cNvPr id="9" name="8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5825" y="24384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13</xdr:row>
      <xdr:rowOff>28575</xdr:rowOff>
    </xdr:from>
    <xdr:to>
      <xdr:col>6</xdr:col>
      <xdr:colOff>733425</xdr:colOff>
      <xdr:row>13</xdr:row>
      <xdr:rowOff>180975</xdr:rowOff>
    </xdr:to>
    <xdr:pic>
      <xdr:nvPicPr>
        <xdr:cNvPr id="1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62450" y="2695575"/>
          <a:ext cx="161925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161925</xdr:colOff>
      <xdr:row>13</xdr:row>
      <xdr:rowOff>9525</xdr:rowOff>
    </xdr:from>
    <xdr:to>
      <xdr:col>2</xdr:col>
      <xdr:colOff>523926</xdr:colOff>
      <xdr:row>13</xdr:row>
      <xdr:rowOff>238157</xdr:rowOff>
    </xdr:to>
    <xdr:pic>
      <xdr:nvPicPr>
        <xdr:cNvPr id="11" name="10 Imagen" descr="S+B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09625" y="3190875"/>
          <a:ext cx="362001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14</xdr:row>
      <xdr:rowOff>9525</xdr:rowOff>
    </xdr:from>
    <xdr:to>
      <xdr:col>2</xdr:col>
      <xdr:colOff>523926</xdr:colOff>
      <xdr:row>14</xdr:row>
      <xdr:rowOff>238157</xdr:rowOff>
    </xdr:to>
    <xdr:pic>
      <xdr:nvPicPr>
        <xdr:cNvPr id="12" name="11 Imagen" descr="S+B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09625" y="3190875"/>
          <a:ext cx="362001" cy="228632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15</xdr:row>
      <xdr:rowOff>28575</xdr:rowOff>
    </xdr:from>
    <xdr:to>
      <xdr:col>6</xdr:col>
      <xdr:colOff>733425</xdr:colOff>
      <xdr:row>15</xdr:row>
      <xdr:rowOff>180975</xdr:rowOff>
    </xdr:to>
    <xdr:pic>
      <xdr:nvPicPr>
        <xdr:cNvPr id="1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62450" y="3209925"/>
          <a:ext cx="161925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238125</xdr:colOff>
      <xdr:row>15</xdr:row>
      <xdr:rowOff>28575</xdr:rowOff>
    </xdr:from>
    <xdr:to>
      <xdr:col>2</xdr:col>
      <xdr:colOff>457231</xdr:colOff>
      <xdr:row>15</xdr:row>
      <xdr:rowOff>247681</xdr:rowOff>
    </xdr:to>
    <xdr:pic>
      <xdr:nvPicPr>
        <xdr:cNvPr id="14" name="13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5825" y="295275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16</xdr:row>
      <xdr:rowOff>19050</xdr:rowOff>
    </xdr:from>
    <xdr:to>
      <xdr:col>2</xdr:col>
      <xdr:colOff>485820</xdr:colOff>
      <xdr:row>16</xdr:row>
      <xdr:rowOff>247682</xdr:rowOff>
    </xdr:to>
    <xdr:pic>
      <xdr:nvPicPr>
        <xdr:cNvPr id="15" name="14 Imagen" descr="I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09625" y="397192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17</xdr:row>
      <xdr:rowOff>28575</xdr:rowOff>
    </xdr:from>
    <xdr:to>
      <xdr:col>2</xdr:col>
      <xdr:colOff>457231</xdr:colOff>
      <xdr:row>17</xdr:row>
      <xdr:rowOff>247681</xdr:rowOff>
    </xdr:to>
    <xdr:pic>
      <xdr:nvPicPr>
        <xdr:cNvPr id="16" name="15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5825" y="372427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18</xdr:row>
      <xdr:rowOff>28575</xdr:rowOff>
    </xdr:from>
    <xdr:to>
      <xdr:col>2</xdr:col>
      <xdr:colOff>457231</xdr:colOff>
      <xdr:row>18</xdr:row>
      <xdr:rowOff>247681</xdr:rowOff>
    </xdr:to>
    <xdr:pic>
      <xdr:nvPicPr>
        <xdr:cNvPr id="17" name="16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5825" y="42386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19</xdr:row>
      <xdr:rowOff>19050</xdr:rowOff>
    </xdr:from>
    <xdr:to>
      <xdr:col>2</xdr:col>
      <xdr:colOff>485820</xdr:colOff>
      <xdr:row>19</xdr:row>
      <xdr:rowOff>247682</xdr:rowOff>
    </xdr:to>
    <xdr:pic>
      <xdr:nvPicPr>
        <xdr:cNvPr id="18" name="17 Imagen" descr="I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09625" y="397192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20</xdr:row>
      <xdr:rowOff>19050</xdr:rowOff>
    </xdr:from>
    <xdr:to>
      <xdr:col>2</xdr:col>
      <xdr:colOff>495345</xdr:colOff>
      <xdr:row>21</xdr:row>
      <xdr:rowOff>33</xdr:rowOff>
    </xdr:to>
    <xdr:pic>
      <xdr:nvPicPr>
        <xdr:cNvPr id="19" name="18 Imagen" descr="N+L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19150" y="50006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21</xdr:row>
      <xdr:rowOff>19050</xdr:rowOff>
    </xdr:from>
    <xdr:to>
      <xdr:col>2</xdr:col>
      <xdr:colOff>495345</xdr:colOff>
      <xdr:row>22</xdr:row>
      <xdr:rowOff>33</xdr:rowOff>
    </xdr:to>
    <xdr:pic>
      <xdr:nvPicPr>
        <xdr:cNvPr id="20" name="19 Imagen" descr="N+L+n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9150" y="525780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21</xdr:row>
      <xdr:rowOff>19050</xdr:rowOff>
    </xdr:from>
    <xdr:to>
      <xdr:col>2</xdr:col>
      <xdr:colOff>495345</xdr:colOff>
      <xdr:row>22</xdr:row>
      <xdr:rowOff>33</xdr:rowOff>
    </xdr:to>
    <xdr:pic>
      <xdr:nvPicPr>
        <xdr:cNvPr id="21" name="20 Imagen" descr="N+L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19150" y="50006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22</xdr:row>
      <xdr:rowOff>19050</xdr:rowOff>
    </xdr:from>
    <xdr:to>
      <xdr:col>2</xdr:col>
      <xdr:colOff>495345</xdr:colOff>
      <xdr:row>23</xdr:row>
      <xdr:rowOff>33</xdr:rowOff>
    </xdr:to>
    <xdr:pic>
      <xdr:nvPicPr>
        <xdr:cNvPr id="22" name="21 Imagen" descr="N+L+n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9150" y="525780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24</xdr:row>
      <xdr:rowOff>9525</xdr:rowOff>
    </xdr:from>
    <xdr:to>
      <xdr:col>2</xdr:col>
      <xdr:colOff>485820</xdr:colOff>
      <xdr:row>24</xdr:row>
      <xdr:rowOff>247683</xdr:rowOff>
    </xdr:to>
    <xdr:pic>
      <xdr:nvPicPr>
        <xdr:cNvPr id="24" name="23 Imagen" descr="N+n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09625" y="601980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25</xdr:row>
      <xdr:rowOff>19050</xdr:rowOff>
    </xdr:from>
    <xdr:to>
      <xdr:col>2</xdr:col>
      <xdr:colOff>495345</xdr:colOff>
      <xdr:row>25</xdr:row>
      <xdr:rowOff>247682</xdr:rowOff>
    </xdr:to>
    <xdr:pic>
      <xdr:nvPicPr>
        <xdr:cNvPr id="25" name="24 Imagen" descr="N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19150" y="62865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26</xdr:row>
      <xdr:rowOff>9525</xdr:rowOff>
    </xdr:from>
    <xdr:to>
      <xdr:col>2</xdr:col>
      <xdr:colOff>609645</xdr:colOff>
      <xdr:row>26</xdr:row>
      <xdr:rowOff>247683</xdr:rowOff>
    </xdr:to>
    <xdr:pic>
      <xdr:nvPicPr>
        <xdr:cNvPr id="26" name="25 Imagen" descr="N+n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33450" y="653415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26</xdr:row>
      <xdr:rowOff>38100</xdr:rowOff>
    </xdr:from>
    <xdr:to>
      <xdr:col>2</xdr:col>
      <xdr:colOff>295311</xdr:colOff>
      <xdr:row>26</xdr:row>
      <xdr:rowOff>238153</xdr:rowOff>
    </xdr:to>
    <xdr:pic>
      <xdr:nvPicPr>
        <xdr:cNvPr id="27" name="26 Imagen" descr="B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685800" y="6562725"/>
          <a:ext cx="257211" cy="200053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27</xdr:row>
      <xdr:rowOff>9525</xdr:rowOff>
    </xdr:from>
    <xdr:to>
      <xdr:col>2</xdr:col>
      <xdr:colOff>609645</xdr:colOff>
      <xdr:row>27</xdr:row>
      <xdr:rowOff>247683</xdr:rowOff>
    </xdr:to>
    <xdr:pic>
      <xdr:nvPicPr>
        <xdr:cNvPr id="28" name="27 Imagen" descr="N+n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33450" y="653415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27</xdr:row>
      <xdr:rowOff>38100</xdr:rowOff>
    </xdr:from>
    <xdr:to>
      <xdr:col>2</xdr:col>
      <xdr:colOff>295311</xdr:colOff>
      <xdr:row>27</xdr:row>
      <xdr:rowOff>238153</xdr:rowOff>
    </xdr:to>
    <xdr:pic>
      <xdr:nvPicPr>
        <xdr:cNvPr id="29" name="28 Imagen" descr="B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685800" y="6562725"/>
          <a:ext cx="257211" cy="200053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28</xdr:row>
      <xdr:rowOff>28575</xdr:rowOff>
    </xdr:from>
    <xdr:to>
      <xdr:col>2</xdr:col>
      <xdr:colOff>457231</xdr:colOff>
      <xdr:row>28</xdr:row>
      <xdr:rowOff>247681</xdr:rowOff>
    </xdr:to>
    <xdr:pic>
      <xdr:nvPicPr>
        <xdr:cNvPr id="30" name="29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5825" y="21812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29</xdr:row>
      <xdr:rowOff>19050</xdr:rowOff>
    </xdr:from>
    <xdr:to>
      <xdr:col>2</xdr:col>
      <xdr:colOff>523920</xdr:colOff>
      <xdr:row>29</xdr:row>
      <xdr:rowOff>247682</xdr:rowOff>
    </xdr:to>
    <xdr:pic>
      <xdr:nvPicPr>
        <xdr:cNvPr id="32" name="31 Imagen" descr="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7725" y="2686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30</xdr:row>
      <xdr:rowOff>28575</xdr:rowOff>
    </xdr:from>
    <xdr:to>
      <xdr:col>2</xdr:col>
      <xdr:colOff>457231</xdr:colOff>
      <xdr:row>30</xdr:row>
      <xdr:rowOff>247681</xdr:rowOff>
    </xdr:to>
    <xdr:pic>
      <xdr:nvPicPr>
        <xdr:cNvPr id="33" name="32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5825" y="706755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31</xdr:row>
      <xdr:rowOff>19050</xdr:rowOff>
    </xdr:from>
    <xdr:to>
      <xdr:col>2</xdr:col>
      <xdr:colOff>495345</xdr:colOff>
      <xdr:row>31</xdr:row>
      <xdr:rowOff>247682</xdr:rowOff>
    </xdr:to>
    <xdr:pic>
      <xdr:nvPicPr>
        <xdr:cNvPr id="34" name="33 Imagen" descr="N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19150" y="62865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32</xdr:row>
      <xdr:rowOff>19050</xdr:rowOff>
    </xdr:from>
    <xdr:to>
      <xdr:col>2</xdr:col>
      <xdr:colOff>495345</xdr:colOff>
      <xdr:row>32</xdr:row>
      <xdr:rowOff>247682</xdr:rowOff>
    </xdr:to>
    <xdr:pic>
      <xdr:nvPicPr>
        <xdr:cNvPr id="35" name="34 Imagen" descr="I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19150" y="808672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33</xdr:row>
      <xdr:rowOff>19050</xdr:rowOff>
    </xdr:from>
    <xdr:to>
      <xdr:col>2</xdr:col>
      <xdr:colOff>495345</xdr:colOff>
      <xdr:row>33</xdr:row>
      <xdr:rowOff>247682</xdr:rowOff>
    </xdr:to>
    <xdr:pic>
      <xdr:nvPicPr>
        <xdr:cNvPr id="36" name="35 Imagen" descr="I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19150" y="808672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33</xdr:row>
      <xdr:rowOff>19050</xdr:rowOff>
    </xdr:from>
    <xdr:to>
      <xdr:col>2</xdr:col>
      <xdr:colOff>495345</xdr:colOff>
      <xdr:row>34</xdr:row>
      <xdr:rowOff>33</xdr:rowOff>
    </xdr:to>
    <xdr:pic>
      <xdr:nvPicPr>
        <xdr:cNvPr id="37" name="36 Imagen" descr="N+L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19150" y="50006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34</xdr:row>
      <xdr:rowOff>19050</xdr:rowOff>
    </xdr:from>
    <xdr:to>
      <xdr:col>2</xdr:col>
      <xdr:colOff>495345</xdr:colOff>
      <xdr:row>35</xdr:row>
      <xdr:rowOff>33</xdr:rowOff>
    </xdr:to>
    <xdr:pic>
      <xdr:nvPicPr>
        <xdr:cNvPr id="38" name="37 Imagen" descr="N+L+n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9150" y="525780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34</xdr:row>
      <xdr:rowOff>19050</xdr:rowOff>
    </xdr:from>
    <xdr:to>
      <xdr:col>2</xdr:col>
      <xdr:colOff>495345</xdr:colOff>
      <xdr:row>35</xdr:row>
      <xdr:rowOff>33</xdr:rowOff>
    </xdr:to>
    <xdr:pic>
      <xdr:nvPicPr>
        <xdr:cNvPr id="39" name="38 Imagen" descr="N+L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19150" y="525780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221400</xdr:colOff>
      <xdr:row>35</xdr:row>
      <xdr:rowOff>40425</xdr:rowOff>
    </xdr:from>
    <xdr:to>
      <xdr:col>2</xdr:col>
      <xdr:colOff>509400</xdr:colOff>
      <xdr:row>35</xdr:row>
      <xdr:rowOff>239810</xdr:rowOff>
    </xdr:to>
    <xdr:pic>
      <xdr:nvPicPr>
        <xdr:cNvPr id="41" name="40 Imagen" descr="C+L+n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869100" y="8879625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228599</xdr:colOff>
      <xdr:row>23</xdr:row>
      <xdr:rowOff>38100</xdr:rowOff>
    </xdr:from>
    <xdr:to>
      <xdr:col>2</xdr:col>
      <xdr:colOff>516599</xdr:colOff>
      <xdr:row>23</xdr:row>
      <xdr:rowOff>237485</xdr:rowOff>
    </xdr:to>
    <xdr:pic>
      <xdr:nvPicPr>
        <xdr:cNvPr id="42" name="41 Imagen" descr="C+n.pn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2285999" y="809625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228599</xdr:colOff>
      <xdr:row>36</xdr:row>
      <xdr:rowOff>38100</xdr:rowOff>
    </xdr:from>
    <xdr:to>
      <xdr:col>2</xdr:col>
      <xdr:colOff>516599</xdr:colOff>
      <xdr:row>36</xdr:row>
      <xdr:rowOff>237485</xdr:rowOff>
    </xdr:to>
    <xdr:pic>
      <xdr:nvPicPr>
        <xdr:cNvPr id="43" name="42 Imagen" descr="C+n.pn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876299" y="5791200"/>
          <a:ext cx="288000" cy="1993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228599</xdr:colOff>
      <xdr:row>6</xdr:row>
      <xdr:rowOff>38100</xdr:rowOff>
    </xdr:from>
    <xdr:to>
      <xdr:col>2</xdr:col>
      <xdr:colOff>516599</xdr:colOff>
      <xdr:row>6</xdr:row>
      <xdr:rowOff>237485</xdr:rowOff>
    </xdr:to>
    <xdr:pic>
      <xdr:nvPicPr>
        <xdr:cNvPr id="2" name="1 Imagen" descr="C+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299" y="9134475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228599</xdr:colOff>
      <xdr:row>7</xdr:row>
      <xdr:rowOff>38100</xdr:rowOff>
    </xdr:from>
    <xdr:to>
      <xdr:col>2</xdr:col>
      <xdr:colOff>516599</xdr:colOff>
      <xdr:row>7</xdr:row>
      <xdr:rowOff>237485</xdr:rowOff>
    </xdr:to>
    <xdr:pic>
      <xdr:nvPicPr>
        <xdr:cNvPr id="3" name="2 Imagen" descr="C+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299" y="1419225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8</xdr:row>
      <xdr:rowOff>28575</xdr:rowOff>
    </xdr:from>
    <xdr:to>
      <xdr:col>6</xdr:col>
      <xdr:colOff>733425</xdr:colOff>
      <xdr:row>8</xdr:row>
      <xdr:rowOff>180975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62450" y="1666875"/>
          <a:ext cx="161925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161925</xdr:colOff>
      <xdr:row>8</xdr:row>
      <xdr:rowOff>19050</xdr:rowOff>
    </xdr:from>
    <xdr:to>
      <xdr:col>2</xdr:col>
      <xdr:colOff>485820</xdr:colOff>
      <xdr:row>8</xdr:row>
      <xdr:rowOff>247682</xdr:rowOff>
    </xdr:to>
    <xdr:pic>
      <xdr:nvPicPr>
        <xdr:cNvPr id="6" name="5 Imagen" descr="I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09625" y="397192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9</xdr:row>
      <xdr:rowOff>19050</xdr:rowOff>
    </xdr:from>
    <xdr:to>
      <xdr:col>2</xdr:col>
      <xdr:colOff>523920</xdr:colOff>
      <xdr:row>9</xdr:row>
      <xdr:rowOff>247682</xdr:rowOff>
    </xdr:to>
    <xdr:pic>
      <xdr:nvPicPr>
        <xdr:cNvPr id="7" name="6 Imagen" descr="P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47725" y="16573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10</xdr:row>
      <xdr:rowOff>28575</xdr:rowOff>
    </xdr:from>
    <xdr:to>
      <xdr:col>2</xdr:col>
      <xdr:colOff>457231</xdr:colOff>
      <xdr:row>10</xdr:row>
      <xdr:rowOff>247681</xdr:rowOff>
    </xdr:to>
    <xdr:pic>
      <xdr:nvPicPr>
        <xdr:cNvPr id="8" name="7 Imagen" descr="S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85825" y="192405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11</xdr:row>
      <xdr:rowOff>19050</xdr:rowOff>
    </xdr:from>
    <xdr:to>
      <xdr:col>2</xdr:col>
      <xdr:colOff>485820</xdr:colOff>
      <xdr:row>11</xdr:row>
      <xdr:rowOff>247682</xdr:rowOff>
    </xdr:to>
    <xdr:pic>
      <xdr:nvPicPr>
        <xdr:cNvPr id="9" name="8 Imagen" descr="I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09625" y="191452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12</xdr:row>
      <xdr:rowOff>28575</xdr:rowOff>
    </xdr:from>
    <xdr:to>
      <xdr:col>2</xdr:col>
      <xdr:colOff>457231</xdr:colOff>
      <xdr:row>12</xdr:row>
      <xdr:rowOff>247681</xdr:rowOff>
    </xdr:to>
    <xdr:pic>
      <xdr:nvPicPr>
        <xdr:cNvPr id="10" name="9 Imagen" descr="S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85825" y="24384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13</xdr:row>
      <xdr:rowOff>19050</xdr:rowOff>
    </xdr:from>
    <xdr:to>
      <xdr:col>2</xdr:col>
      <xdr:colOff>523920</xdr:colOff>
      <xdr:row>13</xdr:row>
      <xdr:rowOff>247682</xdr:rowOff>
    </xdr:to>
    <xdr:pic>
      <xdr:nvPicPr>
        <xdr:cNvPr id="11" name="10 Imagen" descr="P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47725" y="21717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14</xdr:row>
      <xdr:rowOff>28575</xdr:rowOff>
    </xdr:from>
    <xdr:to>
      <xdr:col>2</xdr:col>
      <xdr:colOff>457231</xdr:colOff>
      <xdr:row>14</xdr:row>
      <xdr:rowOff>247681</xdr:rowOff>
    </xdr:to>
    <xdr:pic>
      <xdr:nvPicPr>
        <xdr:cNvPr id="12" name="11 Imagen" descr="S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85825" y="295275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15</xdr:row>
      <xdr:rowOff>28575</xdr:rowOff>
    </xdr:from>
    <xdr:to>
      <xdr:col>2</xdr:col>
      <xdr:colOff>457231</xdr:colOff>
      <xdr:row>15</xdr:row>
      <xdr:rowOff>247681</xdr:rowOff>
    </xdr:to>
    <xdr:pic>
      <xdr:nvPicPr>
        <xdr:cNvPr id="13" name="12 Imagen" descr="S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85825" y="34671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216675</xdr:colOff>
      <xdr:row>16</xdr:row>
      <xdr:rowOff>45225</xdr:rowOff>
    </xdr:from>
    <xdr:to>
      <xdr:col>2</xdr:col>
      <xdr:colOff>504675</xdr:colOff>
      <xdr:row>16</xdr:row>
      <xdr:rowOff>244610</xdr:rowOff>
    </xdr:to>
    <xdr:pic>
      <xdr:nvPicPr>
        <xdr:cNvPr id="15" name="14 Imagen" descr="C+L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74075" y="302400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17</xdr:row>
      <xdr:rowOff>19050</xdr:rowOff>
    </xdr:from>
    <xdr:to>
      <xdr:col>2</xdr:col>
      <xdr:colOff>495345</xdr:colOff>
      <xdr:row>18</xdr:row>
      <xdr:rowOff>33</xdr:rowOff>
    </xdr:to>
    <xdr:pic>
      <xdr:nvPicPr>
        <xdr:cNvPr id="17" name="16 Imagen" descr="N+L+n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9150" y="525780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17</xdr:row>
      <xdr:rowOff>19050</xdr:rowOff>
    </xdr:from>
    <xdr:to>
      <xdr:col>2</xdr:col>
      <xdr:colOff>495345</xdr:colOff>
      <xdr:row>18</xdr:row>
      <xdr:rowOff>33</xdr:rowOff>
    </xdr:to>
    <xdr:pic>
      <xdr:nvPicPr>
        <xdr:cNvPr id="18" name="17 Imagen" descr="N+L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19150" y="525780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18</xdr:row>
      <xdr:rowOff>19050</xdr:rowOff>
    </xdr:from>
    <xdr:to>
      <xdr:col>2</xdr:col>
      <xdr:colOff>495345</xdr:colOff>
      <xdr:row>18</xdr:row>
      <xdr:rowOff>247682</xdr:rowOff>
    </xdr:to>
    <xdr:pic>
      <xdr:nvPicPr>
        <xdr:cNvPr id="19" name="18 Imagen" descr="N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19150" y="62865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6</xdr:col>
      <xdr:colOff>561975</xdr:colOff>
      <xdr:row>24</xdr:row>
      <xdr:rowOff>28575</xdr:rowOff>
    </xdr:from>
    <xdr:to>
      <xdr:col>6</xdr:col>
      <xdr:colOff>723900</xdr:colOff>
      <xdr:row>24</xdr:row>
      <xdr:rowOff>180975</xdr:rowOff>
    </xdr:to>
    <xdr:pic>
      <xdr:nvPicPr>
        <xdr:cNvPr id="2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48375" y="28575"/>
          <a:ext cx="161925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216675</xdr:colOff>
      <xdr:row>19</xdr:row>
      <xdr:rowOff>45225</xdr:rowOff>
    </xdr:from>
    <xdr:to>
      <xdr:col>2</xdr:col>
      <xdr:colOff>504675</xdr:colOff>
      <xdr:row>19</xdr:row>
      <xdr:rowOff>244610</xdr:rowOff>
    </xdr:to>
    <xdr:pic>
      <xdr:nvPicPr>
        <xdr:cNvPr id="27" name="26 Imagen" descr="C+L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31475" y="302400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20</xdr:row>
      <xdr:rowOff>19050</xdr:rowOff>
    </xdr:from>
    <xdr:to>
      <xdr:col>2</xdr:col>
      <xdr:colOff>495345</xdr:colOff>
      <xdr:row>21</xdr:row>
      <xdr:rowOff>33</xdr:rowOff>
    </xdr:to>
    <xdr:pic>
      <xdr:nvPicPr>
        <xdr:cNvPr id="30" name="29 Imagen" descr="N+L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914650" y="2762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20</xdr:row>
      <xdr:rowOff>19050</xdr:rowOff>
    </xdr:from>
    <xdr:to>
      <xdr:col>2</xdr:col>
      <xdr:colOff>495345</xdr:colOff>
      <xdr:row>21</xdr:row>
      <xdr:rowOff>33</xdr:rowOff>
    </xdr:to>
    <xdr:pic>
      <xdr:nvPicPr>
        <xdr:cNvPr id="31" name="30 Imagen" descr="N+L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914650" y="2762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21</xdr:row>
      <xdr:rowOff>19050</xdr:rowOff>
    </xdr:from>
    <xdr:to>
      <xdr:col>2</xdr:col>
      <xdr:colOff>495345</xdr:colOff>
      <xdr:row>22</xdr:row>
      <xdr:rowOff>33</xdr:rowOff>
    </xdr:to>
    <xdr:pic>
      <xdr:nvPicPr>
        <xdr:cNvPr id="32" name="31 Imagen" descr="N+L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914650" y="2762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21</xdr:row>
      <xdr:rowOff>19050</xdr:rowOff>
    </xdr:from>
    <xdr:to>
      <xdr:col>2</xdr:col>
      <xdr:colOff>495345</xdr:colOff>
      <xdr:row>22</xdr:row>
      <xdr:rowOff>33</xdr:rowOff>
    </xdr:to>
    <xdr:pic>
      <xdr:nvPicPr>
        <xdr:cNvPr id="33" name="32 Imagen" descr="N+L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914650" y="2762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22</xdr:row>
      <xdr:rowOff>19050</xdr:rowOff>
    </xdr:from>
    <xdr:to>
      <xdr:col>2</xdr:col>
      <xdr:colOff>523920</xdr:colOff>
      <xdr:row>22</xdr:row>
      <xdr:rowOff>247682</xdr:rowOff>
    </xdr:to>
    <xdr:pic>
      <xdr:nvPicPr>
        <xdr:cNvPr id="34" name="33 Imagen" descr="P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00025" y="7905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23</xdr:row>
      <xdr:rowOff>19050</xdr:rowOff>
    </xdr:from>
    <xdr:to>
      <xdr:col>2</xdr:col>
      <xdr:colOff>523920</xdr:colOff>
      <xdr:row>23</xdr:row>
      <xdr:rowOff>247682</xdr:rowOff>
    </xdr:to>
    <xdr:pic>
      <xdr:nvPicPr>
        <xdr:cNvPr id="37" name="36 Imagen" descr="P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47725" y="55149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24</xdr:row>
      <xdr:rowOff>19050</xdr:rowOff>
    </xdr:from>
    <xdr:to>
      <xdr:col>2</xdr:col>
      <xdr:colOff>523920</xdr:colOff>
      <xdr:row>24</xdr:row>
      <xdr:rowOff>247682</xdr:rowOff>
    </xdr:to>
    <xdr:pic>
      <xdr:nvPicPr>
        <xdr:cNvPr id="40" name="39 Imagen" descr="P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47725" y="57721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169050</xdr:colOff>
      <xdr:row>25</xdr:row>
      <xdr:rowOff>16650</xdr:rowOff>
    </xdr:from>
    <xdr:to>
      <xdr:col>2</xdr:col>
      <xdr:colOff>492945</xdr:colOff>
      <xdr:row>25</xdr:row>
      <xdr:rowOff>254808</xdr:rowOff>
    </xdr:to>
    <xdr:pic>
      <xdr:nvPicPr>
        <xdr:cNvPr id="28" name="27 Imagen" descr="I+L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540650" y="2738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25</xdr:row>
      <xdr:rowOff>19050</xdr:rowOff>
    </xdr:from>
    <xdr:to>
      <xdr:col>2</xdr:col>
      <xdr:colOff>495345</xdr:colOff>
      <xdr:row>26</xdr:row>
      <xdr:rowOff>33</xdr:rowOff>
    </xdr:to>
    <xdr:pic>
      <xdr:nvPicPr>
        <xdr:cNvPr id="29" name="28 Imagen" descr="N+L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914650" y="2762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26</xdr:row>
      <xdr:rowOff>19050</xdr:rowOff>
    </xdr:from>
    <xdr:to>
      <xdr:col>2</xdr:col>
      <xdr:colOff>495345</xdr:colOff>
      <xdr:row>27</xdr:row>
      <xdr:rowOff>33</xdr:rowOff>
    </xdr:to>
    <xdr:pic>
      <xdr:nvPicPr>
        <xdr:cNvPr id="36" name="35 Imagen" descr="N+L+n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914650" y="53340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6</xdr:col>
      <xdr:colOff>561975</xdr:colOff>
      <xdr:row>27</xdr:row>
      <xdr:rowOff>28575</xdr:rowOff>
    </xdr:from>
    <xdr:to>
      <xdr:col>6</xdr:col>
      <xdr:colOff>723900</xdr:colOff>
      <xdr:row>27</xdr:row>
      <xdr:rowOff>180975</xdr:rowOff>
    </xdr:to>
    <xdr:pic>
      <xdr:nvPicPr>
        <xdr:cNvPr id="3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48375" y="28575"/>
          <a:ext cx="161925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161925</xdr:colOff>
      <xdr:row>27</xdr:row>
      <xdr:rowOff>19050</xdr:rowOff>
    </xdr:from>
    <xdr:to>
      <xdr:col>2</xdr:col>
      <xdr:colOff>485820</xdr:colOff>
      <xdr:row>27</xdr:row>
      <xdr:rowOff>247682</xdr:rowOff>
    </xdr:to>
    <xdr:pic>
      <xdr:nvPicPr>
        <xdr:cNvPr id="38" name="37 Imagen" descr="I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09625" y="2686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28</xdr:row>
      <xdr:rowOff>19050</xdr:rowOff>
    </xdr:from>
    <xdr:to>
      <xdr:col>2</xdr:col>
      <xdr:colOff>495345</xdr:colOff>
      <xdr:row>29</xdr:row>
      <xdr:rowOff>33</xdr:rowOff>
    </xdr:to>
    <xdr:pic>
      <xdr:nvPicPr>
        <xdr:cNvPr id="39" name="38 Imagen" descr="N+L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914650" y="2762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28</xdr:row>
      <xdr:rowOff>19050</xdr:rowOff>
    </xdr:from>
    <xdr:to>
      <xdr:col>2</xdr:col>
      <xdr:colOff>495345</xdr:colOff>
      <xdr:row>29</xdr:row>
      <xdr:rowOff>33</xdr:rowOff>
    </xdr:to>
    <xdr:pic>
      <xdr:nvPicPr>
        <xdr:cNvPr id="41" name="40 Imagen" descr="N+L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914650" y="2762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221400</xdr:colOff>
      <xdr:row>29</xdr:row>
      <xdr:rowOff>40425</xdr:rowOff>
    </xdr:from>
    <xdr:to>
      <xdr:col>2</xdr:col>
      <xdr:colOff>509400</xdr:colOff>
      <xdr:row>29</xdr:row>
      <xdr:rowOff>239810</xdr:rowOff>
    </xdr:to>
    <xdr:pic>
      <xdr:nvPicPr>
        <xdr:cNvPr id="42" name="41 Imagen" descr="C+L+n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4336200" y="554775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216675</xdr:colOff>
      <xdr:row>30</xdr:row>
      <xdr:rowOff>45225</xdr:rowOff>
    </xdr:from>
    <xdr:to>
      <xdr:col>2</xdr:col>
      <xdr:colOff>504675</xdr:colOff>
      <xdr:row>30</xdr:row>
      <xdr:rowOff>244610</xdr:rowOff>
    </xdr:to>
    <xdr:pic>
      <xdr:nvPicPr>
        <xdr:cNvPr id="43" name="42 Imagen" descr="C+L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31475" y="302400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173775</xdr:colOff>
      <xdr:row>32</xdr:row>
      <xdr:rowOff>21375</xdr:rowOff>
    </xdr:from>
    <xdr:to>
      <xdr:col>2</xdr:col>
      <xdr:colOff>497670</xdr:colOff>
      <xdr:row>33</xdr:row>
      <xdr:rowOff>2358</xdr:rowOff>
    </xdr:to>
    <xdr:pic>
      <xdr:nvPicPr>
        <xdr:cNvPr id="44" name="43 Imagen" descr="I+L+n.pn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545375" y="5357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31</xdr:row>
      <xdr:rowOff>19050</xdr:rowOff>
    </xdr:from>
    <xdr:to>
      <xdr:col>2</xdr:col>
      <xdr:colOff>495345</xdr:colOff>
      <xdr:row>31</xdr:row>
      <xdr:rowOff>247682</xdr:rowOff>
    </xdr:to>
    <xdr:pic>
      <xdr:nvPicPr>
        <xdr:cNvPr id="45" name="44 Imagen" descr="N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914650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33</xdr:row>
      <xdr:rowOff>66675</xdr:rowOff>
    </xdr:from>
    <xdr:to>
      <xdr:col>2</xdr:col>
      <xdr:colOff>507076</xdr:colOff>
      <xdr:row>33</xdr:row>
      <xdr:rowOff>210675</xdr:rowOff>
    </xdr:to>
    <xdr:pic>
      <xdr:nvPicPr>
        <xdr:cNvPr id="46" name="45 Imagen" descr="C.pn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4333875" y="66675"/>
          <a:ext cx="288001" cy="14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7</xdr:row>
      <xdr:rowOff>66675</xdr:rowOff>
    </xdr:from>
    <xdr:to>
      <xdr:col>2</xdr:col>
      <xdr:colOff>507076</xdr:colOff>
      <xdr:row>7</xdr:row>
      <xdr:rowOff>210675</xdr:rowOff>
    </xdr:to>
    <xdr:pic>
      <xdr:nvPicPr>
        <xdr:cNvPr id="2" name="1 Imagen" descr="C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33875" y="66675"/>
          <a:ext cx="288001" cy="144000"/>
        </a:xfrm>
        <a:prstGeom prst="rect">
          <a:avLst/>
        </a:prstGeom>
      </xdr:spPr>
    </xdr:pic>
    <xdr:clientData/>
  </xdr:twoCellAnchor>
  <xdr:twoCellAnchor editAs="oneCell">
    <xdr:from>
      <xdr:col>6</xdr:col>
      <xdr:colOff>561975</xdr:colOff>
      <xdr:row>7</xdr:row>
      <xdr:rowOff>28575</xdr:rowOff>
    </xdr:from>
    <xdr:to>
      <xdr:col>6</xdr:col>
      <xdr:colOff>723900</xdr:colOff>
      <xdr:row>7</xdr:row>
      <xdr:rowOff>180975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48375" y="28575"/>
          <a:ext cx="161925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216675</xdr:colOff>
      <xdr:row>6</xdr:row>
      <xdr:rowOff>45225</xdr:rowOff>
    </xdr:from>
    <xdr:to>
      <xdr:col>2</xdr:col>
      <xdr:colOff>504675</xdr:colOff>
      <xdr:row>6</xdr:row>
      <xdr:rowOff>244610</xdr:rowOff>
    </xdr:to>
    <xdr:pic>
      <xdr:nvPicPr>
        <xdr:cNvPr id="4" name="3 Imagen" descr="C+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331475" y="302400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8</xdr:row>
      <xdr:rowOff>19050</xdr:rowOff>
    </xdr:from>
    <xdr:to>
      <xdr:col>2</xdr:col>
      <xdr:colOff>495345</xdr:colOff>
      <xdr:row>8</xdr:row>
      <xdr:rowOff>247682</xdr:rowOff>
    </xdr:to>
    <xdr:pic>
      <xdr:nvPicPr>
        <xdr:cNvPr id="5" name="4 Imagen" descr="N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914650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178425</xdr:colOff>
      <xdr:row>9</xdr:row>
      <xdr:rowOff>16500</xdr:rowOff>
    </xdr:from>
    <xdr:to>
      <xdr:col>2</xdr:col>
      <xdr:colOff>502320</xdr:colOff>
      <xdr:row>9</xdr:row>
      <xdr:rowOff>254658</xdr:rowOff>
    </xdr:to>
    <xdr:pic>
      <xdr:nvPicPr>
        <xdr:cNvPr id="7" name="6 Imagen" descr="I+n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550025" y="7880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10</xdr:row>
      <xdr:rowOff>28575</xdr:rowOff>
    </xdr:from>
    <xdr:to>
      <xdr:col>2</xdr:col>
      <xdr:colOff>457231</xdr:colOff>
      <xdr:row>10</xdr:row>
      <xdr:rowOff>247681</xdr:rowOff>
    </xdr:to>
    <xdr:pic>
      <xdr:nvPicPr>
        <xdr:cNvPr id="8" name="7 Imagen" descr="S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38125" y="5429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11</xdr:row>
      <xdr:rowOff>28575</xdr:rowOff>
    </xdr:from>
    <xdr:to>
      <xdr:col>2</xdr:col>
      <xdr:colOff>457231</xdr:colOff>
      <xdr:row>11</xdr:row>
      <xdr:rowOff>247681</xdr:rowOff>
    </xdr:to>
    <xdr:pic>
      <xdr:nvPicPr>
        <xdr:cNvPr id="9" name="8 Imagen" descr="S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85825" y="24384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12</xdr:row>
      <xdr:rowOff>28575</xdr:rowOff>
    </xdr:from>
    <xdr:to>
      <xdr:col>2</xdr:col>
      <xdr:colOff>457231</xdr:colOff>
      <xdr:row>12</xdr:row>
      <xdr:rowOff>247681</xdr:rowOff>
    </xdr:to>
    <xdr:pic>
      <xdr:nvPicPr>
        <xdr:cNvPr id="10" name="9 Imagen" descr="S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85825" y="269557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13</xdr:row>
      <xdr:rowOff>19050</xdr:rowOff>
    </xdr:from>
    <xdr:to>
      <xdr:col>2</xdr:col>
      <xdr:colOff>495345</xdr:colOff>
      <xdr:row>13</xdr:row>
      <xdr:rowOff>247682</xdr:rowOff>
    </xdr:to>
    <xdr:pic>
      <xdr:nvPicPr>
        <xdr:cNvPr id="11" name="10 Imagen" descr="I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543050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14</xdr:row>
      <xdr:rowOff>19050</xdr:rowOff>
    </xdr:from>
    <xdr:to>
      <xdr:col>2</xdr:col>
      <xdr:colOff>495345</xdr:colOff>
      <xdr:row>14</xdr:row>
      <xdr:rowOff>247682</xdr:rowOff>
    </xdr:to>
    <xdr:pic>
      <xdr:nvPicPr>
        <xdr:cNvPr id="12" name="11 Imagen" descr="N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19150" y="191452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15</xdr:row>
      <xdr:rowOff>28575</xdr:rowOff>
    </xdr:from>
    <xdr:to>
      <xdr:col>2</xdr:col>
      <xdr:colOff>457231</xdr:colOff>
      <xdr:row>15</xdr:row>
      <xdr:rowOff>247681</xdr:rowOff>
    </xdr:to>
    <xdr:pic>
      <xdr:nvPicPr>
        <xdr:cNvPr id="13" name="12 Imagen" descr="S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85825" y="269557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16</xdr:row>
      <xdr:rowOff>28575</xdr:rowOff>
    </xdr:from>
    <xdr:to>
      <xdr:col>2</xdr:col>
      <xdr:colOff>457231</xdr:colOff>
      <xdr:row>16</xdr:row>
      <xdr:rowOff>247681</xdr:rowOff>
    </xdr:to>
    <xdr:pic>
      <xdr:nvPicPr>
        <xdr:cNvPr id="14" name="13 Imagen" descr="S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85825" y="372427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17</xdr:row>
      <xdr:rowOff>19050</xdr:rowOff>
    </xdr:from>
    <xdr:to>
      <xdr:col>2</xdr:col>
      <xdr:colOff>523920</xdr:colOff>
      <xdr:row>17</xdr:row>
      <xdr:rowOff>247682</xdr:rowOff>
    </xdr:to>
    <xdr:pic>
      <xdr:nvPicPr>
        <xdr:cNvPr id="15" name="14 Imagen" descr="P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00025" y="7905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18</xdr:row>
      <xdr:rowOff>19050</xdr:rowOff>
    </xdr:from>
    <xdr:to>
      <xdr:col>2</xdr:col>
      <xdr:colOff>495345</xdr:colOff>
      <xdr:row>18</xdr:row>
      <xdr:rowOff>247682</xdr:rowOff>
    </xdr:to>
    <xdr:pic>
      <xdr:nvPicPr>
        <xdr:cNvPr id="16" name="15 Imagen" descr="I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9150" y="32004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19</xdr:row>
      <xdr:rowOff>0</xdr:rowOff>
    </xdr:from>
    <xdr:to>
      <xdr:col>2</xdr:col>
      <xdr:colOff>504870</xdr:colOff>
      <xdr:row>19</xdr:row>
      <xdr:rowOff>238158</xdr:rowOff>
    </xdr:to>
    <xdr:pic>
      <xdr:nvPicPr>
        <xdr:cNvPr id="18" name="17 Imagen" descr="N+n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924175" y="7715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20</xdr:row>
      <xdr:rowOff>19050</xdr:rowOff>
    </xdr:from>
    <xdr:to>
      <xdr:col>2</xdr:col>
      <xdr:colOff>495345</xdr:colOff>
      <xdr:row>20</xdr:row>
      <xdr:rowOff>247682</xdr:rowOff>
    </xdr:to>
    <xdr:pic>
      <xdr:nvPicPr>
        <xdr:cNvPr id="17" name="16 Imagen" descr="I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9150" y="44862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21</xdr:row>
      <xdr:rowOff>19050</xdr:rowOff>
    </xdr:from>
    <xdr:to>
      <xdr:col>2</xdr:col>
      <xdr:colOff>495345</xdr:colOff>
      <xdr:row>21</xdr:row>
      <xdr:rowOff>247682</xdr:rowOff>
    </xdr:to>
    <xdr:pic>
      <xdr:nvPicPr>
        <xdr:cNvPr id="19" name="18 Imagen" descr="I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9150" y="500062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22</xdr:row>
      <xdr:rowOff>19050</xdr:rowOff>
    </xdr:from>
    <xdr:to>
      <xdr:col>2</xdr:col>
      <xdr:colOff>523920</xdr:colOff>
      <xdr:row>22</xdr:row>
      <xdr:rowOff>247682</xdr:rowOff>
    </xdr:to>
    <xdr:pic>
      <xdr:nvPicPr>
        <xdr:cNvPr id="20" name="19 Imagen" descr="P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47725" y="42291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23</xdr:row>
      <xdr:rowOff>66675</xdr:rowOff>
    </xdr:from>
    <xdr:to>
      <xdr:col>2</xdr:col>
      <xdr:colOff>507076</xdr:colOff>
      <xdr:row>23</xdr:row>
      <xdr:rowOff>210675</xdr:rowOff>
    </xdr:to>
    <xdr:pic>
      <xdr:nvPicPr>
        <xdr:cNvPr id="21" name="20 Imagen" descr="C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6775" y="1704975"/>
          <a:ext cx="288001" cy="144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25</xdr:row>
      <xdr:rowOff>19050</xdr:rowOff>
    </xdr:from>
    <xdr:to>
      <xdr:col>2</xdr:col>
      <xdr:colOff>495345</xdr:colOff>
      <xdr:row>26</xdr:row>
      <xdr:rowOff>33</xdr:rowOff>
    </xdr:to>
    <xdr:pic>
      <xdr:nvPicPr>
        <xdr:cNvPr id="24" name="23 Imagen" descr="N+L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819150" y="60293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25</xdr:row>
      <xdr:rowOff>19050</xdr:rowOff>
    </xdr:from>
    <xdr:to>
      <xdr:col>2</xdr:col>
      <xdr:colOff>495345</xdr:colOff>
      <xdr:row>26</xdr:row>
      <xdr:rowOff>33</xdr:rowOff>
    </xdr:to>
    <xdr:pic>
      <xdr:nvPicPr>
        <xdr:cNvPr id="25" name="24 Imagen" descr="N+L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819150" y="60293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169050</xdr:colOff>
      <xdr:row>24</xdr:row>
      <xdr:rowOff>16650</xdr:rowOff>
    </xdr:from>
    <xdr:to>
      <xdr:col>2</xdr:col>
      <xdr:colOff>492945</xdr:colOff>
      <xdr:row>24</xdr:row>
      <xdr:rowOff>254808</xdr:rowOff>
    </xdr:to>
    <xdr:pic>
      <xdr:nvPicPr>
        <xdr:cNvPr id="26" name="25 Imagen" descr="I+L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540650" y="2738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216675</xdr:colOff>
      <xdr:row>26</xdr:row>
      <xdr:rowOff>45225</xdr:rowOff>
    </xdr:from>
    <xdr:to>
      <xdr:col>2</xdr:col>
      <xdr:colOff>504675</xdr:colOff>
      <xdr:row>26</xdr:row>
      <xdr:rowOff>244610</xdr:rowOff>
    </xdr:to>
    <xdr:pic>
      <xdr:nvPicPr>
        <xdr:cNvPr id="27" name="26 Imagen" descr="C+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64375" y="1426350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216675</xdr:colOff>
      <xdr:row>27</xdr:row>
      <xdr:rowOff>45225</xdr:rowOff>
    </xdr:from>
    <xdr:to>
      <xdr:col>2</xdr:col>
      <xdr:colOff>504675</xdr:colOff>
      <xdr:row>27</xdr:row>
      <xdr:rowOff>244610</xdr:rowOff>
    </xdr:to>
    <xdr:pic>
      <xdr:nvPicPr>
        <xdr:cNvPr id="30" name="29 Imagen" descr="C+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64375" y="6569850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216675</xdr:colOff>
      <xdr:row>28</xdr:row>
      <xdr:rowOff>45225</xdr:rowOff>
    </xdr:from>
    <xdr:to>
      <xdr:col>2</xdr:col>
      <xdr:colOff>504675</xdr:colOff>
      <xdr:row>28</xdr:row>
      <xdr:rowOff>244610</xdr:rowOff>
    </xdr:to>
    <xdr:pic>
      <xdr:nvPicPr>
        <xdr:cNvPr id="28" name="27 Imagen" descr="C+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64375" y="6827025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216675</xdr:colOff>
      <xdr:row>29</xdr:row>
      <xdr:rowOff>45225</xdr:rowOff>
    </xdr:from>
    <xdr:to>
      <xdr:col>2</xdr:col>
      <xdr:colOff>504675</xdr:colOff>
      <xdr:row>29</xdr:row>
      <xdr:rowOff>244610</xdr:rowOff>
    </xdr:to>
    <xdr:pic>
      <xdr:nvPicPr>
        <xdr:cNvPr id="29" name="28 Imagen" descr="C+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64375" y="7084200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30</xdr:row>
      <xdr:rowOff>19050</xdr:rowOff>
    </xdr:from>
    <xdr:to>
      <xdr:col>2</xdr:col>
      <xdr:colOff>523920</xdr:colOff>
      <xdr:row>30</xdr:row>
      <xdr:rowOff>247682</xdr:rowOff>
    </xdr:to>
    <xdr:pic>
      <xdr:nvPicPr>
        <xdr:cNvPr id="31" name="30 Imagen" descr="P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47725" y="55149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31</xdr:row>
      <xdr:rowOff>19050</xdr:rowOff>
    </xdr:from>
    <xdr:to>
      <xdr:col>2</xdr:col>
      <xdr:colOff>495345</xdr:colOff>
      <xdr:row>31</xdr:row>
      <xdr:rowOff>247682</xdr:rowOff>
    </xdr:to>
    <xdr:pic>
      <xdr:nvPicPr>
        <xdr:cNvPr id="32" name="31 Imagen" descr="N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19150" y="34575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32</xdr:row>
      <xdr:rowOff>19050</xdr:rowOff>
    </xdr:from>
    <xdr:to>
      <xdr:col>2</xdr:col>
      <xdr:colOff>495345</xdr:colOff>
      <xdr:row>32</xdr:row>
      <xdr:rowOff>247682</xdr:rowOff>
    </xdr:to>
    <xdr:pic>
      <xdr:nvPicPr>
        <xdr:cNvPr id="33" name="32 Imagen" descr="I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9150" y="52578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33</xdr:row>
      <xdr:rowOff>19050</xdr:rowOff>
    </xdr:from>
    <xdr:to>
      <xdr:col>2</xdr:col>
      <xdr:colOff>523920</xdr:colOff>
      <xdr:row>33</xdr:row>
      <xdr:rowOff>247682</xdr:rowOff>
    </xdr:to>
    <xdr:pic>
      <xdr:nvPicPr>
        <xdr:cNvPr id="34" name="33 Imagen" descr="P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47725" y="75723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34</xdr:row>
      <xdr:rowOff>19050</xdr:rowOff>
    </xdr:from>
    <xdr:to>
      <xdr:col>2</xdr:col>
      <xdr:colOff>495345</xdr:colOff>
      <xdr:row>34</xdr:row>
      <xdr:rowOff>247682</xdr:rowOff>
    </xdr:to>
    <xdr:pic>
      <xdr:nvPicPr>
        <xdr:cNvPr id="35" name="34 Imagen" descr="N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19150" y="78295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35</xdr:row>
      <xdr:rowOff>66675</xdr:rowOff>
    </xdr:from>
    <xdr:to>
      <xdr:col>2</xdr:col>
      <xdr:colOff>507076</xdr:colOff>
      <xdr:row>35</xdr:row>
      <xdr:rowOff>210675</xdr:rowOff>
    </xdr:to>
    <xdr:pic>
      <xdr:nvPicPr>
        <xdr:cNvPr id="36" name="35 Imagen" descr="C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6775" y="5819775"/>
          <a:ext cx="288001" cy="144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36</xdr:row>
      <xdr:rowOff>19050</xdr:rowOff>
    </xdr:from>
    <xdr:to>
      <xdr:col>2</xdr:col>
      <xdr:colOff>523920</xdr:colOff>
      <xdr:row>36</xdr:row>
      <xdr:rowOff>247682</xdr:rowOff>
    </xdr:to>
    <xdr:pic>
      <xdr:nvPicPr>
        <xdr:cNvPr id="37" name="36 Imagen" descr="P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47725" y="5514975"/>
          <a:ext cx="323895" cy="22863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9</xdr:row>
      <xdr:rowOff>28575</xdr:rowOff>
    </xdr:from>
    <xdr:to>
      <xdr:col>2</xdr:col>
      <xdr:colOff>457231</xdr:colOff>
      <xdr:row>9</xdr:row>
      <xdr:rowOff>247681</xdr:rowOff>
    </xdr:to>
    <xdr:pic>
      <xdr:nvPicPr>
        <xdr:cNvPr id="2" name="1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5429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6</xdr:row>
      <xdr:rowOff>19050</xdr:rowOff>
    </xdr:from>
    <xdr:to>
      <xdr:col>2</xdr:col>
      <xdr:colOff>523920</xdr:colOff>
      <xdr:row>6</xdr:row>
      <xdr:rowOff>247682</xdr:rowOff>
    </xdr:to>
    <xdr:pic>
      <xdr:nvPicPr>
        <xdr:cNvPr id="3" name="2 Imagen" descr="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7905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7</xdr:row>
      <xdr:rowOff>19050</xdr:rowOff>
    </xdr:from>
    <xdr:to>
      <xdr:col>2</xdr:col>
      <xdr:colOff>523920</xdr:colOff>
      <xdr:row>7</xdr:row>
      <xdr:rowOff>247682</xdr:rowOff>
    </xdr:to>
    <xdr:pic>
      <xdr:nvPicPr>
        <xdr:cNvPr id="4" name="3 Imagen" descr="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7725" y="14001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8</xdr:row>
      <xdr:rowOff>19050</xdr:rowOff>
    </xdr:from>
    <xdr:to>
      <xdr:col>2</xdr:col>
      <xdr:colOff>523920</xdr:colOff>
      <xdr:row>8</xdr:row>
      <xdr:rowOff>247682</xdr:rowOff>
    </xdr:to>
    <xdr:pic>
      <xdr:nvPicPr>
        <xdr:cNvPr id="5" name="4 Imagen" descr="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7725" y="16573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13</xdr:row>
      <xdr:rowOff>28575</xdr:rowOff>
    </xdr:from>
    <xdr:to>
      <xdr:col>2</xdr:col>
      <xdr:colOff>457231</xdr:colOff>
      <xdr:row>13</xdr:row>
      <xdr:rowOff>247681</xdr:rowOff>
    </xdr:to>
    <xdr:pic>
      <xdr:nvPicPr>
        <xdr:cNvPr id="6" name="5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5825" y="21812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10</xdr:row>
      <xdr:rowOff>28575</xdr:rowOff>
    </xdr:from>
    <xdr:to>
      <xdr:col>2</xdr:col>
      <xdr:colOff>457231</xdr:colOff>
      <xdr:row>10</xdr:row>
      <xdr:rowOff>247681</xdr:rowOff>
    </xdr:to>
    <xdr:pic>
      <xdr:nvPicPr>
        <xdr:cNvPr id="7" name="6 Imagen" descr="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5825" y="21812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11</xdr:row>
      <xdr:rowOff>19050</xdr:rowOff>
    </xdr:from>
    <xdr:to>
      <xdr:col>2</xdr:col>
      <xdr:colOff>495345</xdr:colOff>
      <xdr:row>11</xdr:row>
      <xdr:rowOff>247682</xdr:rowOff>
    </xdr:to>
    <xdr:pic>
      <xdr:nvPicPr>
        <xdr:cNvPr id="8" name="7 Imagen" descr="I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43050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12</xdr:row>
      <xdr:rowOff>19050</xdr:rowOff>
    </xdr:from>
    <xdr:to>
      <xdr:col>2</xdr:col>
      <xdr:colOff>495345</xdr:colOff>
      <xdr:row>12</xdr:row>
      <xdr:rowOff>247682</xdr:rowOff>
    </xdr:to>
    <xdr:pic>
      <xdr:nvPicPr>
        <xdr:cNvPr id="9" name="8 Imagen" descr="I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43050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17</xdr:row>
      <xdr:rowOff>19050</xdr:rowOff>
    </xdr:from>
    <xdr:to>
      <xdr:col>2</xdr:col>
      <xdr:colOff>495345</xdr:colOff>
      <xdr:row>17</xdr:row>
      <xdr:rowOff>247682</xdr:rowOff>
    </xdr:to>
    <xdr:pic>
      <xdr:nvPicPr>
        <xdr:cNvPr id="10" name="9 Imagen" descr="I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19150" y="294322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169050</xdr:colOff>
      <xdr:row>15</xdr:row>
      <xdr:rowOff>16650</xdr:rowOff>
    </xdr:from>
    <xdr:to>
      <xdr:col>2</xdr:col>
      <xdr:colOff>492945</xdr:colOff>
      <xdr:row>15</xdr:row>
      <xdr:rowOff>254808</xdr:rowOff>
    </xdr:to>
    <xdr:pic>
      <xdr:nvPicPr>
        <xdr:cNvPr id="12" name="11 Imagen" descr="I+L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40650" y="2738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14</xdr:row>
      <xdr:rowOff>19050</xdr:rowOff>
    </xdr:from>
    <xdr:to>
      <xdr:col>2</xdr:col>
      <xdr:colOff>495345</xdr:colOff>
      <xdr:row>14</xdr:row>
      <xdr:rowOff>247682</xdr:rowOff>
    </xdr:to>
    <xdr:pic>
      <xdr:nvPicPr>
        <xdr:cNvPr id="13" name="12 Imagen" descr="N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914650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16</xdr:row>
      <xdr:rowOff>19050</xdr:rowOff>
    </xdr:from>
    <xdr:to>
      <xdr:col>2</xdr:col>
      <xdr:colOff>495345</xdr:colOff>
      <xdr:row>16</xdr:row>
      <xdr:rowOff>247682</xdr:rowOff>
    </xdr:to>
    <xdr:pic>
      <xdr:nvPicPr>
        <xdr:cNvPr id="14" name="13 Imagen" descr="N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19150" y="34575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18</xdr:row>
      <xdr:rowOff>19050</xdr:rowOff>
    </xdr:from>
    <xdr:to>
      <xdr:col>2</xdr:col>
      <xdr:colOff>523920</xdr:colOff>
      <xdr:row>18</xdr:row>
      <xdr:rowOff>247682</xdr:rowOff>
    </xdr:to>
    <xdr:pic>
      <xdr:nvPicPr>
        <xdr:cNvPr id="15" name="14 Imagen" descr="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7725" y="191452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19</xdr:row>
      <xdr:rowOff>19050</xdr:rowOff>
    </xdr:from>
    <xdr:to>
      <xdr:col>2</xdr:col>
      <xdr:colOff>523920</xdr:colOff>
      <xdr:row>19</xdr:row>
      <xdr:rowOff>247682</xdr:rowOff>
    </xdr:to>
    <xdr:pic>
      <xdr:nvPicPr>
        <xdr:cNvPr id="16" name="15 Imagen" descr="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7725" y="44862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216675</xdr:colOff>
      <xdr:row>21</xdr:row>
      <xdr:rowOff>45225</xdr:rowOff>
    </xdr:from>
    <xdr:to>
      <xdr:col>2</xdr:col>
      <xdr:colOff>504675</xdr:colOff>
      <xdr:row>21</xdr:row>
      <xdr:rowOff>244610</xdr:rowOff>
    </xdr:to>
    <xdr:pic>
      <xdr:nvPicPr>
        <xdr:cNvPr id="18" name="17 Imagen" descr="C+L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64375" y="5026800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20</xdr:row>
      <xdr:rowOff>66675</xdr:rowOff>
    </xdr:from>
    <xdr:to>
      <xdr:col>2</xdr:col>
      <xdr:colOff>507076</xdr:colOff>
      <xdr:row>20</xdr:row>
      <xdr:rowOff>210675</xdr:rowOff>
    </xdr:to>
    <xdr:pic>
      <xdr:nvPicPr>
        <xdr:cNvPr id="19" name="18 Imagen" descr="C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333875" y="66675"/>
          <a:ext cx="288001" cy="144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22</xdr:row>
      <xdr:rowOff>19050</xdr:rowOff>
    </xdr:from>
    <xdr:to>
      <xdr:col>2</xdr:col>
      <xdr:colOff>495345</xdr:colOff>
      <xdr:row>22</xdr:row>
      <xdr:rowOff>247682</xdr:rowOff>
    </xdr:to>
    <xdr:pic>
      <xdr:nvPicPr>
        <xdr:cNvPr id="20" name="19 Imagen" descr="N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19150" y="34575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169050</xdr:colOff>
      <xdr:row>23</xdr:row>
      <xdr:rowOff>7125</xdr:rowOff>
    </xdr:from>
    <xdr:to>
      <xdr:col>2</xdr:col>
      <xdr:colOff>492945</xdr:colOff>
      <xdr:row>24</xdr:row>
      <xdr:rowOff>7161</xdr:rowOff>
    </xdr:to>
    <xdr:pic>
      <xdr:nvPicPr>
        <xdr:cNvPr id="22" name="21 Imagen" descr="N+L+T+G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912250" y="3093225"/>
          <a:ext cx="323895" cy="257211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24</xdr:row>
      <xdr:rowOff>19050</xdr:rowOff>
    </xdr:from>
    <xdr:to>
      <xdr:col>2</xdr:col>
      <xdr:colOff>495345</xdr:colOff>
      <xdr:row>24</xdr:row>
      <xdr:rowOff>247682</xdr:rowOff>
    </xdr:to>
    <xdr:pic>
      <xdr:nvPicPr>
        <xdr:cNvPr id="21" name="20 Imagen" descr="I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19150" y="42291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25</xdr:row>
      <xdr:rowOff>19050</xdr:rowOff>
    </xdr:from>
    <xdr:to>
      <xdr:col>2</xdr:col>
      <xdr:colOff>523920</xdr:colOff>
      <xdr:row>25</xdr:row>
      <xdr:rowOff>247682</xdr:rowOff>
    </xdr:to>
    <xdr:pic>
      <xdr:nvPicPr>
        <xdr:cNvPr id="23" name="22 Imagen" descr="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7725" y="44862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26</xdr:row>
      <xdr:rowOff>19050</xdr:rowOff>
    </xdr:from>
    <xdr:to>
      <xdr:col>2</xdr:col>
      <xdr:colOff>523920</xdr:colOff>
      <xdr:row>26</xdr:row>
      <xdr:rowOff>247682</xdr:rowOff>
    </xdr:to>
    <xdr:pic>
      <xdr:nvPicPr>
        <xdr:cNvPr id="24" name="23 Imagen" descr="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7725" y="62865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27</xdr:row>
      <xdr:rowOff>19050</xdr:rowOff>
    </xdr:from>
    <xdr:to>
      <xdr:col>2</xdr:col>
      <xdr:colOff>495345</xdr:colOff>
      <xdr:row>27</xdr:row>
      <xdr:rowOff>247682</xdr:rowOff>
    </xdr:to>
    <xdr:pic>
      <xdr:nvPicPr>
        <xdr:cNvPr id="25" name="24 Imagen" descr="N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19150" y="55149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28</xdr:row>
      <xdr:rowOff>19050</xdr:rowOff>
    </xdr:from>
    <xdr:to>
      <xdr:col>2</xdr:col>
      <xdr:colOff>495345</xdr:colOff>
      <xdr:row>28</xdr:row>
      <xdr:rowOff>247682</xdr:rowOff>
    </xdr:to>
    <xdr:pic>
      <xdr:nvPicPr>
        <xdr:cNvPr id="26" name="25 Imagen" descr="I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19150" y="42291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29</xdr:row>
      <xdr:rowOff>19050</xdr:rowOff>
    </xdr:from>
    <xdr:to>
      <xdr:col>2</xdr:col>
      <xdr:colOff>495345</xdr:colOff>
      <xdr:row>30</xdr:row>
      <xdr:rowOff>33</xdr:rowOff>
    </xdr:to>
    <xdr:pic>
      <xdr:nvPicPr>
        <xdr:cNvPr id="27" name="26 Imagen" descr="N+L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19150" y="628650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29</xdr:row>
      <xdr:rowOff>19050</xdr:rowOff>
    </xdr:from>
    <xdr:to>
      <xdr:col>2</xdr:col>
      <xdr:colOff>495345</xdr:colOff>
      <xdr:row>30</xdr:row>
      <xdr:rowOff>33</xdr:rowOff>
    </xdr:to>
    <xdr:pic>
      <xdr:nvPicPr>
        <xdr:cNvPr id="28" name="27 Imagen" descr="N+L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19150" y="628650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216675</xdr:colOff>
      <xdr:row>31</xdr:row>
      <xdr:rowOff>45225</xdr:rowOff>
    </xdr:from>
    <xdr:to>
      <xdr:col>2</xdr:col>
      <xdr:colOff>504675</xdr:colOff>
      <xdr:row>31</xdr:row>
      <xdr:rowOff>244610</xdr:rowOff>
    </xdr:to>
    <xdr:pic>
      <xdr:nvPicPr>
        <xdr:cNvPr id="29" name="28 Imagen" descr="C+L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31475" y="302400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30</xdr:row>
      <xdr:rowOff>66675</xdr:rowOff>
    </xdr:from>
    <xdr:to>
      <xdr:col>2</xdr:col>
      <xdr:colOff>507076</xdr:colOff>
      <xdr:row>30</xdr:row>
      <xdr:rowOff>210675</xdr:rowOff>
    </xdr:to>
    <xdr:pic>
      <xdr:nvPicPr>
        <xdr:cNvPr id="30" name="29 Imagen" descr="C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66775" y="5048250"/>
          <a:ext cx="288001" cy="144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32</xdr:row>
      <xdr:rowOff>19050</xdr:rowOff>
    </xdr:from>
    <xdr:to>
      <xdr:col>2</xdr:col>
      <xdr:colOff>495345</xdr:colOff>
      <xdr:row>33</xdr:row>
      <xdr:rowOff>33</xdr:rowOff>
    </xdr:to>
    <xdr:pic>
      <xdr:nvPicPr>
        <xdr:cNvPr id="31" name="30 Imagen" descr="N+L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19150" y="731520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32</xdr:row>
      <xdr:rowOff>19050</xdr:rowOff>
    </xdr:from>
    <xdr:to>
      <xdr:col>2</xdr:col>
      <xdr:colOff>495345</xdr:colOff>
      <xdr:row>33</xdr:row>
      <xdr:rowOff>33</xdr:rowOff>
    </xdr:to>
    <xdr:pic>
      <xdr:nvPicPr>
        <xdr:cNvPr id="32" name="31 Imagen" descr="N+L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19150" y="731520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33</xdr:row>
      <xdr:rowOff>19050</xdr:rowOff>
    </xdr:from>
    <xdr:to>
      <xdr:col>2</xdr:col>
      <xdr:colOff>523920</xdr:colOff>
      <xdr:row>33</xdr:row>
      <xdr:rowOff>247682</xdr:rowOff>
    </xdr:to>
    <xdr:pic>
      <xdr:nvPicPr>
        <xdr:cNvPr id="33" name="32 Imagen" descr="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7725" y="47434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169050</xdr:colOff>
      <xdr:row>34</xdr:row>
      <xdr:rowOff>16650</xdr:rowOff>
    </xdr:from>
    <xdr:to>
      <xdr:col>2</xdr:col>
      <xdr:colOff>492945</xdr:colOff>
      <xdr:row>34</xdr:row>
      <xdr:rowOff>254808</xdr:rowOff>
    </xdr:to>
    <xdr:pic>
      <xdr:nvPicPr>
        <xdr:cNvPr id="34" name="33 Imagen" descr="I+L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16750" y="371235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35</xdr:row>
      <xdr:rowOff>19050</xdr:rowOff>
    </xdr:from>
    <xdr:to>
      <xdr:col>2</xdr:col>
      <xdr:colOff>495345</xdr:colOff>
      <xdr:row>35</xdr:row>
      <xdr:rowOff>247682</xdr:rowOff>
    </xdr:to>
    <xdr:pic>
      <xdr:nvPicPr>
        <xdr:cNvPr id="36" name="35 Imagen" descr="I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19150" y="6029325"/>
          <a:ext cx="323895" cy="22863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216675</xdr:colOff>
      <xdr:row>6</xdr:row>
      <xdr:rowOff>45225</xdr:rowOff>
    </xdr:from>
    <xdr:to>
      <xdr:col>2</xdr:col>
      <xdr:colOff>504675</xdr:colOff>
      <xdr:row>6</xdr:row>
      <xdr:rowOff>244610</xdr:rowOff>
    </xdr:to>
    <xdr:pic>
      <xdr:nvPicPr>
        <xdr:cNvPr id="2" name="1 Imagen" descr="C+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31475" y="302400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7</xdr:row>
      <xdr:rowOff>19050</xdr:rowOff>
    </xdr:from>
    <xdr:to>
      <xdr:col>2</xdr:col>
      <xdr:colOff>495345</xdr:colOff>
      <xdr:row>7</xdr:row>
      <xdr:rowOff>247682</xdr:rowOff>
    </xdr:to>
    <xdr:pic>
      <xdr:nvPicPr>
        <xdr:cNvPr id="3" name="2 Imagen" descr="N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14650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216675</xdr:colOff>
      <xdr:row>8</xdr:row>
      <xdr:rowOff>45225</xdr:rowOff>
    </xdr:from>
    <xdr:to>
      <xdr:col>2</xdr:col>
      <xdr:colOff>504675</xdr:colOff>
      <xdr:row>8</xdr:row>
      <xdr:rowOff>244610</xdr:rowOff>
    </xdr:to>
    <xdr:pic>
      <xdr:nvPicPr>
        <xdr:cNvPr id="4" name="3 Imagen" descr="C+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4375" y="1426350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216675</xdr:colOff>
      <xdr:row>9</xdr:row>
      <xdr:rowOff>45225</xdr:rowOff>
    </xdr:from>
    <xdr:to>
      <xdr:col>2</xdr:col>
      <xdr:colOff>504675</xdr:colOff>
      <xdr:row>9</xdr:row>
      <xdr:rowOff>244610</xdr:rowOff>
    </xdr:to>
    <xdr:pic>
      <xdr:nvPicPr>
        <xdr:cNvPr id="5" name="4 Imagen" descr="C+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4375" y="1940700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10</xdr:row>
      <xdr:rowOff>19050</xdr:rowOff>
    </xdr:from>
    <xdr:to>
      <xdr:col>2</xdr:col>
      <xdr:colOff>495345</xdr:colOff>
      <xdr:row>10</xdr:row>
      <xdr:rowOff>247682</xdr:rowOff>
    </xdr:to>
    <xdr:pic>
      <xdr:nvPicPr>
        <xdr:cNvPr id="6" name="5 Imagen" descr="I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43050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11</xdr:row>
      <xdr:rowOff>19050</xdr:rowOff>
    </xdr:from>
    <xdr:to>
      <xdr:col>2</xdr:col>
      <xdr:colOff>523920</xdr:colOff>
      <xdr:row>11</xdr:row>
      <xdr:rowOff>247682</xdr:rowOff>
    </xdr:to>
    <xdr:pic>
      <xdr:nvPicPr>
        <xdr:cNvPr id="7" name="6 Imagen" descr="P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00025" y="7905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12</xdr:row>
      <xdr:rowOff>19050</xdr:rowOff>
    </xdr:from>
    <xdr:to>
      <xdr:col>2</xdr:col>
      <xdr:colOff>523920</xdr:colOff>
      <xdr:row>12</xdr:row>
      <xdr:rowOff>247682</xdr:rowOff>
    </xdr:to>
    <xdr:pic>
      <xdr:nvPicPr>
        <xdr:cNvPr id="8" name="7 Imagen" descr="P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47725" y="2686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13</xdr:row>
      <xdr:rowOff>19050</xdr:rowOff>
    </xdr:from>
    <xdr:to>
      <xdr:col>2</xdr:col>
      <xdr:colOff>495345</xdr:colOff>
      <xdr:row>13</xdr:row>
      <xdr:rowOff>247682</xdr:rowOff>
    </xdr:to>
    <xdr:pic>
      <xdr:nvPicPr>
        <xdr:cNvPr id="9" name="8 Imagen" descr="I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19150" y="24288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14</xdr:row>
      <xdr:rowOff>19050</xdr:rowOff>
    </xdr:from>
    <xdr:to>
      <xdr:col>2</xdr:col>
      <xdr:colOff>523920</xdr:colOff>
      <xdr:row>14</xdr:row>
      <xdr:rowOff>247682</xdr:rowOff>
    </xdr:to>
    <xdr:pic>
      <xdr:nvPicPr>
        <xdr:cNvPr id="10" name="9 Imagen" descr="P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47725" y="294322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15</xdr:row>
      <xdr:rowOff>19050</xdr:rowOff>
    </xdr:from>
    <xdr:to>
      <xdr:col>2</xdr:col>
      <xdr:colOff>523920</xdr:colOff>
      <xdr:row>15</xdr:row>
      <xdr:rowOff>247682</xdr:rowOff>
    </xdr:to>
    <xdr:pic>
      <xdr:nvPicPr>
        <xdr:cNvPr id="11" name="10 Imagen" descr="P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47725" y="34575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16</xdr:row>
      <xdr:rowOff>19050</xdr:rowOff>
    </xdr:from>
    <xdr:to>
      <xdr:col>2</xdr:col>
      <xdr:colOff>523920</xdr:colOff>
      <xdr:row>16</xdr:row>
      <xdr:rowOff>247682</xdr:rowOff>
    </xdr:to>
    <xdr:pic>
      <xdr:nvPicPr>
        <xdr:cNvPr id="12" name="11 Imagen" descr="P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47725" y="37147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17</xdr:row>
      <xdr:rowOff>28575</xdr:rowOff>
    </xdr:from>
    <xdr:to>
      <xdr:col>2</xdr:col>
      <xdr:colOff>457231</xdr:colOff>
      <xdr:row>17</xdr:row>
      <xdr:rowOff>247681</xdr:rowOff>
    </xdr:to>
    <xdr:pic>
      <xdr:nvPicPr>
        <xdr:cNvPr id="13" name="12 Imagen" descr="S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38125" y="5429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18</xdr:row>
      <xdr:rowOff>66675</xdr:rowOff>
    </xdr:from>
    <xdr:to>
      <xdr:col>2</xdr:col>
      <xdr:colOff>507076</xdr:colOff>
      <xdr:row>18</xdr:row>
      <xdr:rowOff>210675</xdr:rowOff>
    </xdr:to>
    <xdr:pic>
      <xdr:nvPicPr>
        <xdr:cNvPr id="14" name="13 Imagen" descr="C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33875" y="66675"/>
          <a:ext cx="288001" cy="144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19</xdr:row>
      <xdr:rowOff>19050</xdr:rowOff>
    </xdr:from>
    <xdr:to>
      <xdr:col>2</xdr:col>
      <xdr:colOff>495345</xdr:colOff>
      <xdr:row>19</xdr:row>
      <xdr:rowOff>247682</xdr:rowOff>
    </xdr:to>
    <xdr:pic>
      <xdr:nvPicPr>
        <xdr:cNvPr id="15" name="14 Imagen" descr="N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9150" y="16573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20</xdr:row>
      <xdr:rowOff>19050</xdr:rowOff>
    </xdr:from>
    <xdr:to>
      <xdr:col>2</xdr:col>
      <xdr:colOff>495345</xdr:colOff>
      <xdr:row>21</xdr:row>
      <xdr:rowOff>33</xdr:rowOff>
    </xdr:to>
    <xdr:pic>
      <xdr:nvPicPr>
        <xdr:cNvPr id="16" name="15 Imagen" descr="N+L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914650" y="2762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20</xdr:row>
      <xdr:rowOff>19050</xdr:rowOff>
    </xdr:from>
    <xdr:to>
      <xdr:col>2</xdr:col>
      <xdr:colOff>495345</xdr:colOff>
      <xdr:row>21</xdr:row>
      <xdr:rowOff>33</xdr:rowOff>
    </xdr:to>
    <xdr:pic>
      <xdr:nvPicPr>
        <xdr:cNvPr id="17" name="16 Imagen" descr="N+L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914650" y="2762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21</xdr:row>
      <xdr:rowOff>28575</xdr:rowOff>
    </xdr:from>
    <xdr:to>
      <xdr:col>2</xdr:col>
      <xdr:colOff>457231</xdr:colOff>
      <xdr:row>21</xdr:row>
      <xdr:rowOff>247681</xdr:rowOff>
    </xdr:to>
    <xdr:pic>
      <xdr:nvPicPr>
        <xdr:cNvPr id="18" name="17 Imagen" descr="S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85825" y="42386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22</xdr:row>
      <xdr:rowOff>28575</xdr:rowOff>
    </xdr:from>
    <xdr:to>
      <xdr:col>2</xdr:col>
      <xdr:colOff>457231</xdr:colOff>
      <xdr:row>22</xdr:row>
      <xdr:rowOff>247681</xdr:rowOff>
    </xdr:to>
    <xdr:pic>
      <xdr:nvPicPr>
        <xdr:cNvPr id="21" name="20 Imagen" descr="S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85825" y="52673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23</xdr:row>
      <xdr:rowOff>19050</xdr:rowOff>
    </xdr:from>
    <xdr:to>
      <xdr:col>2</xdr:col>
      <xdr:colOff>523920</xdr:colOff>
      <xdr:row>23</xdr:row>
      <xdr:rowOff>247682</xdr:rowOff>
    </xdr:to>
    <xdr:pic>
      <xdr:nvPicPr>
        <xdr:cNvPr id="20" name="19 Imagen" descr="P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47725" y="397192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24</xdr:row>
      <xdr:rowOff>19050</xdr:rowOff>
    </xdr:from>
    <xdr:to>
      <xdr:col>2</xdr:col>
      <xdr:colOff>495345</xdr:colOff>
      <xdr:row>25</xdr:row>
      <xdr:rowOff>33</xdr:rowOff>
    </xdr:to>
    <xdr:pic>
      <xdr:nvPicPr>
        <xdr:cNvPr id="22" name="21 Imagen" descr="N+L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9150" y="50006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24</xdr:row>
      <xdr:rowOff>19050</xdr:rowOff>
    </xdr:from>
    <xdr:to>
      <xdr:col>2</xdr:col>
      <xdr:colOff>495345</xdr:colOff>
      <xdr:row>25</xdr:row>
      <xdr:rowOff>33</xdr:rowOff>
    </xdr:to>
    <xdr:pic>
      <xdr:nvPicPr>
        <xdr:cNvPr id="23" name="22 Imagen" descr="N+L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9150" y="50006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25</xdr:row>
      <xdr:rowOff>19050</xdr:rowOff>
    </xdr:from>
    <xdr:to>
      <xdr:col>2</xdr:col>
      <xdr:colOff>495345</xdr:colOff>
      <xdr:row>25</xdr:row>
      <xdr:rowOff>247682</xdr:rowOff>
    </xdr:to>
    <xdr:pic>
      <xdr:nvPicPr>
        <xdr:cNvPr id="24" name="23 Imagen" descr="I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19150" y="32004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26</xdr:row>
      <xdr:rowOff>28575</xdr:rowOff>
    </xdr:from>
    <xdr:to>
      <xdr:col>2</xdr:col>
      <xdr:colOff>457231</xdr:colOff>
      <xdr:row>26</xdr:row>
      <xdr:rowOff>247681</xdr:rowOff>
    </xdr:to>
    <xdr:pic>
      <xdr:nvPicPr>
        <xdr:cNvPr id="25" name="24 Imagen" descr="S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85825" y="55245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27</xdr:row>
      <xdr:rowOff>28575</xdr:rowOff>
    </xdr:from>
    <xdr:to>
      <xdr:col>2</xdr:col>
      <xdr:colOff>457231</xdr:colOff>
      <xdr:row>27</xdr:row>
      <xdr:rowOff>247681</xdr:rowOff>
    </xdr:to>
    <xdr:pic>
      <xdr:nvPicPr>
        <xdr:cNvPr id="26" name="25 Imagen" descr="S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85825" y="65532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28</xdr:row>
      <xdr:rowOff>28575</xdr:rowOff>
    </xdr:from>
    <xdr:to>
      <xdr:col>2</xdr:col>
      <xdr:colOff>457231</xdr:colOff>
      <xdr:row>28</xdr:row>
      <xdr:rowOff>247681</xdr:rowOff>
    </xdr:to>
    <xdr:pic>
      <xdr:nvPicPr>
        <xdr:cNvPr id="27" name="26 Imagen" descr="S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85825" y="65532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29</xdr:row>
      <xdr:rowOff>19050</xdr:rowOff>
    </xdr:from>
    <xdr:to>
      <xdr:col>2</xdr:col>
      <xdr:colOff>495345</xdr:colOff>
      <xdr:row>29</xdr:row>
      <xdr:rowOff>247682</xdr:rowOff>
    </xdr:to>
    <xdr:pic>
      <xdr:nvPicPr>
        <xdr:cNvPr id="30" name="29 Imagen" descr="I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19150" y="62865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30</xdr:row>
      <xdr:rowOff>19050</xdr:rowOff>
    </xdr:from>
    <xdr:to>
      <xdr:col>2</xdr:col>
      <xdr:colOff>523920</xdr:colOff>
      <xdr:row>30</xdr:row>
      <xdr:rowOff>247682</xdr:rowOff>
    </xdr:to>
    <xdr:pic>
      <xdr:nvPicPr>
        <xdr:cNvPr id="31" name="30 Imagen" descr="P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47725" y="57721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31</xdr:row>
      <xdr:rowOff>28575</xdr:rowOff>
    </xdr:from>
    <xdr:to>
      <xdr:col>2</xdr:col>
      <xdr:colOff>457231</xdr:colOff>
      <xdr:row>31</xdr:row>
      <xdr:rowOff>247681</xdr:rowOff>
    </xdr:to>
    <xdr:pic>
      <xdr:nvPicPr>
        <xdr:cNvPr id="32" name="31 Imagen" descr="S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85825" y="706755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32</xdr:row>
      <xdr:rowOff>28575</xdr:rowOff>
    </xdr:from>
    <xdr:to>
      <xdr:col>2</xdr:col>
      <xdr:colOff>457231</xdr:colOff>
      <xdr:row>32</xdr:row>
      <xdr:rowOff>247681</xdr:rowOff>
    </xdr:to>
    <xdr:pic>
      <xdr:nvPicPr>
        <xdr:cNvPr id="33" name="32 Imagen" descr="S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85825" y="783907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33</xdr:row>
      <xdr:rowOff>28575</xdr:rowOff>
    </xdr:from>
    <xdr:to>
      <xdr:col>2</xdr:col>
      <xdr:colOff>457231</xdr:colOff>
      <xdr:row>33</xdr:row>
      <xdr:rowOff>247681</xdr:rowOff>
    </xdr:to>
    <xdr:pic>
      <xdr:nvPicPr>
        <xdr:cNvPr id="34" name="33 Imagen" descr="S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85825" y="809625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34</xdr:row>
      <xdr:rowOff>19050</xdr:rowOff>
    </xdr:from>
    <xdr:to>
      <xdr:col>2</xdr:col>
      <xdr:colOff>495345</xdr:colOff>
      <xdr:row>34</xdr:row>
      <xdr:rowOff>247682</xdr:rowOff>
    </xdr:to>
    <xdr:pic>
      <xdr:nvPicPr>
        <xdr:cNvPr id="35" name="34 Imagen" descr="I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19150" y="73152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35</xdr:row>
      <xdr:rowOff>19050</xdr:rowOff>
    </xdr:from>
    <xdr:to>
      <xdr:col>2</xdr:col>
      <xdr:colOff>495345</xdr:colOff>
      <xdr:row>35</xdr:row>
      <xdr:rowOff>247682</xdr:rowOff>
    </xdr:to>
    <xdr:pic>
      <xdr:nvPicPr>
        <xdr:cNvPr id="36" name="35 Imagen" descr="I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19150" y="86010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36</xdr:row>
      <xdr:rowOff>19050</xdr:rowOff>
    </xdr:from>
    <xdr:to>
      <xdr:col>2</xdr:col>
      <xdr:colOff>495345</xdr:colOff>
      <xdr:row>36</xdr:row>
      <xdr:rowOff>247682</xdr:rowOff>
    </xdr:to>
    <xdr:pic>
      <xdr:nvPicPr>
        <xdr:cNvPr id="37" name="36 Imagen" descr="I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19150" y="8858250"/>
          <a:ext cx="323895" cy="22863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173700</xdr:colOff>
      <xdr:row>6</xdr:row>
      <xdr:rowOff>11775</xdr:rowOff>
    </xdr:from>
    <xdr:to>
      <xdr:col>2</xdr:col>
      <xdr:colOff>497595</xdr:colOff>
      <xdr:row>6</xdr:row>
      <xdr:rowOff>249933</xdr:rowOff>
    </xdr:to>
    <xdr:pic>
      <xdr:nvPicPr>
        <xdr:cNvPr id="2" name="1 Imagen" descr="I+L+T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45300" y="232635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168825</xdr:colOff>
      <xdr:row>8</xdr:row>
      <xdr:rowOff>16425</xdr:rowOff>
    </xdr:from>
    <xdr:to>
      <xdr:col>2</xdr:col>
      <xdr:colOff>492720</xdr:colOff>
      <xdr:row>8</xdr:row>
      <xdr:rowOff>254583</xdr:rowOff>
    </xdr:to>
    <xdr:pic>
      <xdr:nvPicPr>
        <xdr:cNvPr id="5" name="4 Imagen" descr="I+T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6525" y="16547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171300</xdr:colOff>
      <xdr:row>11</xdr:row>
      <xdr:rowOff>18900</xdr:rowOff>
    </xdr:from>
    <xdr:to>
      <xdr:col>2</xdr:col>
      <xdr:colOff>485669</xdr:colOff>
      <xdr:row>12</xdr:row>
      <xdr:rowOff>18936</xdr:rowOff>
    </xdr:to>
    <xdr:pic>
      <xdr:nvPicPr>
        <xdr:cNvPr id="4" name="3 Imagen" descr="I+L+T+G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42900" y="3105000"/>
          <a:ext cx="314369" cy="257211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14</xdr:row>
      <xdr:rowOff>19050</xdr:rowOff>
    </xdr:from>
    <xdr:to>
      <xdr:col>2</xdr:col>
      <xdr:colOff>495345</xdr:colOff>
      <xdr:row>15</xdr:row>
      <xdr:rowOff>33</xdr:rowOff>
    </xdr:to>
    <xdr:pic>
      <xdr:nvPicPr>
        <xdr:cNvPr id="8" name="7 Imagen" descr="N+T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914650" y="207645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14</xdr:row>
      <xdr:rowOff>19050</xdr:rowOff>
    </xdr:from>
    <xdr:to>
      <xdr:col>2</xdr:col>
      <xdr:colOff>495345</xdr:colOff>
      <xdr:row>15</xdr:row>
      <xdr:rowOff>33</xdr:rowOff>
    </xdr:to>
    <xdr:pic>
      <xdr:nvPicPr>
        <xdr:cNvPr id="9" name="8 Imagen" descr="N+T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914650" y="207645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15</xdr:row>
      <xdr:rowOff>19050</xdr:rowOff>
    </xdr:from>
    <xdr:to>
      <xdr:col>2</xdr:col>
      <xdr:colOff>495345</xdr:colOff>
      <xdr:row>16</xdr:row>
      <xdr:rowOff>33</xdr:rowOff>
    </xdr:to>
    <xdr:pic>
      <xdr:nvPicPr>
        <xdr:cNvPr id="10" name="9 Imagen" descr="N+L+T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914650" y="23336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221325</xdr:colOff>
      <xdr:row>16</xdr:row>
      <xdr:rowOff>40351</xdr:rowOff>
    </xdr:from>
    <xdr:to>
      <xdr:col>2</xdr:col>
      <xdr:colOff>509325</xdr:colOff>
      <xdr:row>16</xdr:row>
      <xdr:rowOff>239736</xdr:rowOff>
    </xdr:to>
    <xdr:pic>
      <xdr:nvPicPr>
        <xdr:cNvPr id="11" name="10 Imagen" descr="C+L+T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36125" y="2354926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221325</xdr:colOff>
      <xdr:row>18</xdr:row>
      <xdr:rowOff>40351</xdr:rowOff>
    </xdr:from>
    <xdr:to>
      <xdr:col>2</xdr:col>
      <xdr:colOff>509325</xdr:colOff>
      <xdr:row>18</xdr:row>
      <xdr:rowOff>239736</xdr:rowOff>
    </xdr:to>
    <xdr:pic>
      <xdr:nvPicPr>
        <xdr:cNvPr id="13" name="12 Imagen" descr="C+L+T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69025" y="3993226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171300</xdr:colOff>
      <xdr:row>17</xdr:row>
      <xdr:rowOff>18900</xdr:rowOff>
    </xdr:from>
    <xdr:to>
      <xdr:col>2</xdr:col>
      <xdr:colOff>485669</xdr:colOff>
      <xdr:row>18</xdr:row>
      <xdr:rowOff>18936</xdr:rowOff>
    </xdr:to>
    <xdr:pic>
      <xdr:nvPicPr>
        <xdr:cNvPr id="14" name="13 Imagen" descr="I+L+T+G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19000" y="2685900"/>
          <a:ext cx="314369" cy="257211"/>
        </a:xfrm>
        <a:prstGeom prst="rect">
          <a:avLst/>
        </a:prstGeom>
      </xdr:spPr>
    </xdr:pic>
    <xdr:clientData/>
  </xdr:twoCellAnchor>
  <xdr:twoCellAnchor editAs="oneCell">
    <xdr:from>
      <xdr:col>2</xdr:col>
      <xdr:colOff>173700</xdr:colOff>
      <xdr:row>19</xdr:row>
      <xdr:rowOff>11775</xdr:rowOff>
    </xdr:from>
    <xdr:to>
      <xdr:col>2</xdr:col>
      <xdr:colOff>497595</xdr:colOff>
      <xdr:row>19</xdr:row>
      <xdr:rowOff>249933</xdr:rowOff>
    </xdr:to>
    <xdr:pic>
      <xdr:nvPicPr>
        <xdr:cNvPr id="12" name="11 Imagen" descr="I+L+T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1400" y="139290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173700</xdr:colOff>
      <xdr:row>13</xdr:row>
      <xdr:rowOff>11775</xdr:rowOff>
    </xdr:from>
    <xdr:to>
      <xdr:col>2</xdr:col>
      <xdr:colOff>497595</xdr:colOff>
      <xdr:row>13</xdr:row>
      <xdr:rowOff>249933</xdr:rowOff>
    </xdr:to>
    <xdr:pic>
      <xdr:nvPicPr>
        <xdr:cNvPr id="15" name="14 Imagen" descr="I+L+T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1400" y="139290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21</xdr:row>
      <xdr:rowOff>19050</xdr:rowOff>
    </xdr:from>
    <xdr:to>
      <xdr:col>2</xdr:col>
      <xdr:colOff>495345</xdr:colOff>
      <xdr:row>21</xdr:row>
      <xdr:rowOff>247682</xdr:rowOff>
    </xdr:to>
    <xdr:pic>
      <xdr:nvPicPr>
        <xdr:cNvPr id="17" name="16 Imagen" descr="N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914650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173700</xdr:colOff>
      <xdr:row>27</xdr:row>
      <xdr:rowOff>11775</xdr:rowOff>
    </xdr:from>
    <xdr:to>
      <xdr:col>2</xdr:col>
      <xdr:colOff>497595</xdr:colOff>
      <xdr:row>27</xdr:row>
      <xdr:rowOff>249933</xdr:rowOff>
    </xdr:to>
    <xdr:pic>
      <xdr:nvPicPr>
        <xdr:cNvPr id="16" name="15 Imagen" descr="I+L+T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1400" y="473617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169050</xdr:colOff>
      <xdr:row>28</xdr:row>
      <xdr:rowOff>16650</xdr:rowOff>
    </xdr:from>
    <xdr:to>
      <xdr:col>2</xdr:col>
      <xdr:colOff>492945</xdr:colOff>
      <xdr:row>28</xdr:row>
      <xdr:rowOff>254808</xdr:rowOff>
    </xdr:to>
    <xdr:pic>
      <xdr:nvPicPr>
        <xdr:cNvPr id="18" name="17 Imagen" descr="I+L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540650" y="2738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7</xdr:row>
      <xdr:rowOff>19050</xdr:rowOff>
    </xdr:from>
    <xdr:to>
      <xdr:col>2</xdr:col>
      <xdr:colOff>523920</xdr:colOff>
      <xdr:row>7</xdr:row>
      <xdr:rowOff>247682</xdr:rowOff>
    </xdr:to>
    <xdr:pic>
      <xdr:nvPicPr>
        <xdr:cNvPr id="20" name="19 Imagen" descr="P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00025" y="7905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9</xdr:row>
      <xdr:rowOff>19050</xdr:rowOff>
    </xdr:from>
    <xdr:to>
      <xdr:col>2</xdr:col>
      <xdr:colOff>523920</xdr:colOff>
      <xdr:row>9</xdr:row>
      <xdr:rowOff>247682</xdr:rowOff>
    </xdr:to>
    <xdr:pic>
      <xdr:nvPicPr>
        <xdr:cNvPr id="21" name="20 Imagen" descr="P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47725" y="16573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10</xdr:row>
      <xdr:rowOff>28575</xdr:rowOff>
    </xdr:from>
    <xdr:to>
      <xdr:col>2</xdr:col>
      <xdr:colOff>457231</xdr:colOff>
      <xdr:row>10</xdr:row>
      <xdr:rowOff>247681</xdr:rowOff>
    </xdr:to>
    <xdr:pic>
      <xdr:nvPicPr>
        <xdr:cNvPr id="22" name="21 Imagen" descr="S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238125" y="5429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12</xdr:row>
      <xdr:rowOff>19050</xdr:rowOff>
    </xdr:from>
    <xdr:to>
      <xdr:col>2</xdr:col>
      <xdr:colOff>495345</xdr:colOff>
      <xdr:row>12</xdr:row>
      <xdr:rowOff>247682</xdr:rowOff>
    </xdr:to>
    <xdr:pic>
      <xdr:nvPicPr>
        <xdr:cNvPr id="23" name="22 Imagen" descr="I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543050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22</xdr:row>
      <xdr:rowOff>28575</xdr:rowOff>
    </xdr:from>
    <xdr:to>
      <xdr:col>2</xdr:col>
      <xdr:colOff>457231</xdr:colOff>
      <xdr:row>22</xdr:row>
      <xdr:rowOff>247681</xdr:rowOff>
    </xdr:to>
    <xdr:pic>
      <xdr:nvPicPr>
        <xdr:cNvPr id="24" name="23 Imagen" descr="S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238125" y="5429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20</xdr:row>
      <xdr:rowOff>19050</xdr:rowOff>
    </xdr:from>
    <xdr:to>
      <xdr:col>2</xdr:col>
      <xdr:colOff>495345</xdr:colOff>
      <xdr:row>21</xdr:row>
      <xdr:rowOff>33</xdr:rowOff>
    </xdr:to>
    <xdr:pic>
      <xdr:nvPicPr>
        <xdr:cNvPr id="28" name="27 Imagen" descr="N+L+T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914650" y="23336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23</xdr:row>
      <xdr:rowOff>28575</xdr:rowOff>
    </xdr:from>
    <xdr:to>
      <xdr:col>2</xdr:col>
      <xdr:colOff>457231</xdr:colOff>
      <xdr:row>23</xdr:row>
      <xdr:rowOff>247681</xdr:rowOff>
    </xdr:to>
    <xdr:pic>
      <xdr:nvPicPr>
        <xdr:cNvPr id="29" name="28 Imagen" descr="S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885825" y="55245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24</xdr:row>
      <xdr:rowOff>28575</xdr:rowOff>
    </xdr:from>
    <xdr:to>
      <xdr:col>2</xdr:col>
      <xdr:colOff>457231</xdr:colOff>
      <xdr:row>24</xdr:row>
      <xdr:rowOff>247681</xdr:rowOff>
    </xdr:to>
    <xdr:pic>
      <xdr:nvPicPr>
        <xdr:cNvPr id="30" name="29 Imagen" descr="S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885825" y="55245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25</xdr:row>
      <xdr:rowOff>28575</xdr:rowOff>
    </xdr:from>
    <xdr:to>
      <xdr:col>2</xdr:col>
      <xdr:colOff>457231</xdr:colOff>
      <xdr:row>25</xdr:row>
      <xdr:rowOff>247681</xdr:rowOff>
    </xdr:to>
    <xdr:pic>
      <xdr:nvPicPr>
        <xdr:cNvPr id="31" name="30 Imagen" descr="S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885825" y="55245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26</xdr:row>
      <xdr:rowOff>19050</xdr:rowOff>
    </xdr:from>
    <xdr:to>
      <xdr:col>2</xdr:col>
      <xdr:colOff>523920</xdr:colOff>
      <xdr:row>26</xdr:row>
      <xdr:rowOff>247682</xdr:rowOff>
    </xdr:to>
    <xdr:pic>
      <xdr:nvPicPr>
        <xdr:cNvPr id="32" name="31 Imagen" descr="P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47725" y="21717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29</xdr:row>
      <xdr:rowOff>19050</xdr:rowOff>
    </xdr:from>
    <xdr:to>
      <xdr:col>2</xdr:col>
      <xdr:colOff>495345</xdr:colOff>
      <xdr:row>29</xdr:row>
      <xdr:rowOff>247682</xdr:rowOff>
    </xdr:to>
    <xdr:pic>
      <xdr:nvPicPr>
        <xdr:cNvPr id="34" name="33 Imagen" descr="I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819150" y="294322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30</xdr:row>
      <xdr:rowOff>19050</xdr:rowOff>
    </xdr:from>
    <xdr:to>
      <xdr:col>2</xdr:col>
      <xdr:colOff>523920</xdr:colOff>
      <xdr:row>30</xdr:row>
      <xdr:rowOff>247682</xdr:rowOff>
    </xdr:to>
    <xdr:pic>
      <xdr:nvPicPr>
        <xdr:cNvPr id="35" name="34 Imagen" descr="P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47725" y="65436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31</xdr:row>
      <xdr:rowOff>28575</xdr:rowOff>
    </xdr:from>
    <xdr:to>
      <xdr:col>2</xdr:col>
      <xdr:colOff>457231</xdr:colOff>
      <xdr:row>31</xdr:row>
      <xdr:rowOff>247681</xdr:rowOff>
    </xdr:to>
    <xdr:pic>
      <xdr:nvPicPr>
        <xdr:cNvPr id="36" name="35 Imagen" descr="S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885825" y="62960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32</xdr:row>
      <xdr:rowOff>28575</xdr:rowOff>
    </xdr:from>
    <xdr:to>
      <xdr:col>2</xdr:col>
      <xdr:colOff>457231</xdr:colOff>
      <xdr:row>32</xdr:row>
      <xdr:rowOff>247681</xdr:rowOff>
    </xdr:to>
    <xdr:pic>
      <xdr:nvPicPr>
        <xdr:cNvPr id="37" name="36 Imagen" descr="S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885825" y="783907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33</xdr:row>
      <xdr:rowOff>28575</xdr:rowOff>
    </xdr:from>
    <xdr:to>
      <xdr:col>2</xdr:col>
      <xdr:colOff>457231</xdr:colOff>
      <xdr:row>33</xdr:row>
      <xdr:rowOff>247681</xdr:rowOff>
    </xdr:to>
    <xdr:pic>
      <xdr:nvPicPr>
        <xdr:cNvPr id="38" name="37 Imagen" descr="S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885825" y="783907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34</xdr:row>
      <xdr:rowOff>28575</xdr:rowOff>
    </xdr:from>
    <xdr:to>
      <xdr:col>2</xdr:col>
      <xdr:colOff>457231</xdr:colOff>
      <xdr:row>34</xdr:row>
      <xdr:rowOff>247681</xdr:rowOff>
    </xdr:to>
    <xdr:pic>
      <xdr:nvPicPr>
        <xdr:cNvPr id="39" name="38 Imagen" descr="S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885825" y="783907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35</xdr:row>
      <xdr:rowOff>19050</xdr:rowOff>
    </xdr:from>
    <xdr:to>
      <xdr:col>2</xdr:col>
      <xdr:colOff>523920</xdr:colOff>
      <xdr:row>35</xdr:row>
      <xdr:rowOff>247682</xdr:rowOff>
    </xdr:to>
    <xdr:pic>
      <xdr:nvPicPr>
        <xdr:cNvPr id="40" name="39 Imagen" descr="P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47725" y="7572375"/>
          <a:ext cx="323895" cy="22863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7</xdr:row>
      <xdr:rowOff>19050</xdr:rowOff>
    </xdr:from>
    <xdr:to>
      <xdr:col>2</xdr:col>
      <xdr:colOff>495345</xdr:colOff>
      <xdr:row>7</xdr:row>
      <xdr:rowOff>247682</xdr:rowOff>
    </xdr:to>
    <xdr:pic>
      <xdr:nvPicPr>
        <xdr:cNvPr id="2" name="1 Imagen" descr="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14650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173700</xdr:colOff>
      <xdr:row>21</xdr:row>
      <xdr:rowOff>11775</xdr:rowOff>
    </xdr:from>
    <xdr:to>
      <xdr:col>2</xdr:col>
      <xdr:colOff>497595</xdr:colOff>
      <xdr:row>21</xdr:row>
      <xdr:rowOff>249933</xdr:rowOff>
    </xdr:to>
    <xdr:pic>
      <xdr:nvPicPr>
        <xdr:cNvPr id="3" name="2 Imagen" descr="I+L+T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45300" y="232635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6</xdr:row>
      <xdr:rowOff>28575</xdr:rowOff>
    </xdr:from>
    <xdr:to>
      <xdr:col>2</xdr:col>
      <xdr:colOff>457231</xdr:colOff>
      <xdr:row>6</xdr:row>
      <xdr:rowOff>247681</xdr:rowOff>
    </xdr:to>
    <xdr:pic>
      <xdr:nvPicPr>
        <xdr:cNvPr id="4" name="3 Imagen" descr="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38125" y="5429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8</xdr:row>
      <xdr:rowOff>28575</xdr:rowOff>
    </xdr:from>
    <xdr:to>
      <xdr:col>2</xdr:col>
      <xdr:colOff>457231</xdr:colOff>
      <xdr:row>8</xdr:row>
      <xdr:rowOff>247681</xdr:rowOff>
    </xdr:to>
    <xdr:pic>
      <xdr:nvPicPr>
        <xdr:cNvPr id="5" name="4 Imagen" descr="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38125" y="5429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9</xdr:row>
      <xdr:rowOff>19050</xdr:rowOff>
    </xdr:from>
    <xdr:to>
      <xdr:col>2</xdr:col>
      <xdr:colOff>495345</xdr:colOff>
      <xdr:row>9</xdr:row>
      <xdr:rowOff>247682</xdr:rowOff>
    </xdr:to>
    <xdr:pic>
      <xdr:nvPicPr>
        <xdr:cNvPr id="6" name="5 Imagen" descr="I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43050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10</xdr:row>
      <xdr:rowOff>19050</xdr:rowOff>
    </xdr:from>
    <xdr:to>
      <xdr:col>2</xdr:col>
      <xdr:colOff>523920</xdr:colOff>
      <xdr:row>10</xdr:row>
      <xdr:rowOff>247682</xdr:rowOff>
    </xdr:to>
    <xdr:pic>
      <xdr:nvPicPr>
        <xdr:cNvPr id="7" name="6 Imagen" descr="P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00025" y="7905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11</xdr:row>
      <xdr:rowOff>28575</xdr:rowOff>
    </xdr:from>
    <xdr:to>
      <xdr:col>2</xdr:col>
      <xdr:colOff>457231</xdr:colOff>
      <xdr:row>11</xdr:row>
      <xdr:rowOff>247681</xdr:rowOff>
    </xdr:to>
    <xdr:pic>
      <xdr:nvPicPr>
        <xdr:cNvPr id="8" name="7 Imagen" descr="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85825" y="192405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12</xdr:row>
      <xdr:rowOff>28575</xdr:rowOff>
    </xdr:from>
    <xdr:to>
      <xdr:col>2</xdr:col>
      <xdr:colOff>457231</xdr:colOff>
      <xdr:row>12</xdr:row>
      <xdr:rowOff>247681</xdr:rowOff>
    </xdr:to>
    <xdr:pic>
      <xdr:nvPicPr>
        <xdr:cNvPr id="9" name="8 Imagen" descr="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85825" y="269557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13</xdr:row>
      <xdr:rowOff>28575</xdr:rowOff>
    </xdr:from>
    <xdr:to>
      <xdr:col>2</xdr:col>
      <xdr:colOff>457231</xdr:colOff>
      <xdr:row>13</xdr:row>
      <xdr:rowOff>247681</xdr:rowOff>
    </xdr:to>
    <xdr:pic>
      <xdr:nvPicPr>
        <xdr:cNvPr id="10" name="9 Imagen" descr="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85825" y="295275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14</xdr:row>
      <xdr:rowOff>28575</xdr:rowOff>
    </xdr:from>
    <xdr:to>
      <xdr:col>2</xdr:col>
      <xdr:colOff>457231</xdr:colOff>
      <xdr:row>14</xdr:row>
      <xdr:rowOff>247681</xdr:rowOff>
    </xdr:to>
    <xdr:pic>
      <xdr:nvPicPr>
        <xdr:cNvPr id="11" name="10 Imagen" descr="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85825" y="32099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15</xdr:row>
      <xdr:rowOff>28575</xdr:rowOff>
    </xdr:from>
    <xdr:to>
      <xdr:col>2</xdr:col>
      <xdr:colOff>457231</xdr:colOff>
      <xdr:row>15</xdr:row>
      <xdr:rowOff>247681</xdr:rowOff>
    </xdr:to>
    <xdr:pic>
      <xdr:nvPicPr>
        <xdr:cNvPr id="12" name="11 Imagen" descr="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85825" y="34671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16</xdr:row>
      <xdr:rowOff>28575</xdr:rowOff>
    </xdr:from>
    <xdr:to>
      <xdr:col>2</xdr:col>
      <xdr:colOff>457231</xdr:colOff>
      <xdr:row>16</xdr:row>
      <xdr:rowOff>247681</xdr:rowOff>
    </xdr:to>
    <xdr:pic>
      <xdr:nvPicPr>
        <xdr:cNvPr id="13" name="12 Imagen" descr="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85825" y="372427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17</xdr:row>
      <xdr:rowOff>19050</xdr:rowOff>
    </xdr:from>
    <xdr:to>
      <xdr:col>2</xdr:col>
      <xdr:colOff>523920</xdr:colOff>
      <xdr:row>17</xdr:row>
      <xdr:rowOff>247682</xdr:rowOff>
    </xdr:to>
    <xdr:pic>
      <xdr:nvPicPr>
        <xdr:cNvPr id="14" name="13 Imagen" descr="P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47725" y="24288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18</xdr:row>
      <xdr:rowOff>28575</xdr:rowOff>
    </xdr:from>
    <xdr:to>
      <xdr:col>2</xdr:col>
      <xdr:colOff>457231</xdr:colOff>
      <xdr:row>18</xdr:row>
      <xdr:rowOff>247681</xdr:rowOff>
    </xdr:to>
    <xdr:pic>
      <xdr:nvPicPr>
        <xdr:cNvPr id="15" name="14 Imagen" descr="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85825" y="398145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20</xdr:row>
      <xdr:rowOff>19050</xdr:rowOff>
    </xdr:from>
    <xdr:to>
      <xdr:col>2</xdr:col>
      <xdr:colOff>523920</xdr:colOff>
      <xdr:row>20</xdr:row>
      <xdr:rowOff>247682</xdr:rowOff>
    </xdr:to>
    <xdr:pic>
      <xdr:nvPicPr>
        <xdr:cNvPr id="16" name="15 Imagen" descr="P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47725" y="42291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28</xdr:row>
      <xdr:rowOff>19050</xdr:rowOff>
    </xdr:from>
    <xdr:to>
      <xdr:col>2</xdr:col>
      <xdr:colOff>523920</xdr:colOff>
      <xdr:row>28</xdr:row>
      <xdr:rowOff>247682</xdr:rowOff>
    </xdr:to>
    <xdr:pic>
      <xdr:nvPicPr>
        <xdr:cNvPr id="18" name="17 Imagen" descr="P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47725" y="500062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29</xdr:row>
      <xdr:rowOff>19050</xdr:rowOff>
    </xdr:from>
    <xdr:to>
      <xdr:col>2</xdr:col>
      <xdr:colOff>495345</xdr:colOff>
      <xdr:row>29</xdr:row>
      <xdr:rowOff>247682</xdr:rowOff>
    </xdr:to>
    <xdr:pic>
      <xdr:nvPicPr>
        <xdr:cNvPr id="19" name="18 Imagen" descr="I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19150" y="21717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30</xdr:row>
      <xdr:rowOff>19050</xdr:rowOff>
    </xdr:from>
    <xdr:to>
      <xdr:col>2</xdr:col>
      <xdr:colOff>523920</xdr:colOff>
      <xdr:row>30</xdr:row>
      <xdr:rowOff>247682</xdr:rowOff>
    </xdr:to>
    <xdr:pic>
      <xdr:nvPicPr>
        <xdr:cNvPr id="20" name="19 Imagen" descr="P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47725" y="705802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31</xdr:row>
      <xdr:rowOff>19050</xdr:rowOff>
    </xdr:from>
    <xdr:to>
      <xdr:col>2</xdr:col>
      <xdr:colOff>523920</xdr:colOff>
      <xdr:row>31</xdr:row>
      <xdr:rowOff>247682</xdr:rowOff>
    </xdr:to>
    <xdr:pic>
      <xdr:nvPicPr>
        <xdr:cNvPr id="21" name="20 Imagen" descr="P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47725" y="75723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32</xdr:row>
      <xdr:rowOff>19050</xdr:rowOff>
    </xdr:from>
    <xdr:to>
      <xdr:col>2</xdr:col>
      <xdr:colOff>523920</xdr:colOff>
      <xdr:row>32</xdr:row>
      <xdr:rowOff>247682</xdr:rowOff>
    </xdr:to>
    <xdr:pic>
      <xdr:nvPicPr>
        <xdr:cNvPr id="22" name="21 Imagen" descr="P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47725" y="78295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19</xdr:row>
      <xdr:rowOff>19050</xdr:rowOff>
    </xdr:from>
    <xdr:to>
      <xdr:col>2</xdr:col>
      <xdr:colOff>523920</xdr:colOff>
      <xdr:row>19</xdr:row>
      <xdr:rowOff>247682</xdr:rowOff>
    </xdr:to>
    <xdr:pic>
      <xdr:nvPicPr>
        <xdr:cNvPr id="23" name="22 Imagen" descr="P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47725" y="500062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216675</xdr:colOff>
      <xdr:row>35</xdr:row>
      <xdr:rowOff>45225</xdr:rowOff>
    </xdr:from>
    <xdr:to>
      <xdr:col>2</xdr:col>
      <xdr:colOff>504675</xdr:colOff>
      <xdr:row>35</xdr:row>
      <xdr:rowOff>244610</xdr:rowOff>
    </xdr:to>
    <xdr:pic>
      <xdr:nvPicPr>
        <xdr:cNvPr id="24" name="23 Imagen" descr="C+L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31475" y="302400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23</xdr:row>
      <xdr:rowOff>19050</xdr:rowOff>
    </xdr:from>
    <xdr:to>
      <xdr:col>2</xdr:col>
      <xdr:colOff>495345</xdr:colOff>
      <xdr:row>24</xdr:row>
      <xdr:rowOff>33</xdr:rowOff>
    </xdr:to>
    <xdr:pic>
      <xdr:nvPicPr>
        <xdr:cNvPr id="27" name="26 Imagen" descr="N+L+T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914650" y="2333625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22</xdr:row>
      <xdr:rowOff>19050</xdr:rowOff>
    </xdr:from>
    <xdr:to>
      <xdr:col>2</xdr:col>
      <xdr:colOff>495345</xdr:colOff>
      <xdr:row>22</xdr:row>
      <xdr:rowOff>247682</xdr:rowOff>
    </xdr:to>
    <xdr:pic>
      <xdr:nvPicPr>
        <xdr:cNvPr id="28" name="27 Imagen" descr="I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19150" y="21717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24</xdr:row>
      <xdr:rowOff>19050</xdr:rowOff>
    </xdr:from>
    <xdr:to>
      <xdr:col>2</xdr:col>
      <xdr:colOff>523920</xdr:colOff>
      <xdr:row>24</xdr:row>
      <xdr:rowOff>247682</xdr:rowOff>
    </xdr:to>
    <xdr:pic>
      <xdr:nvPicPr>
        <xdr:cNvPr id="29" name="28 Imagen" descr="P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47725" y="500062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25</xdr:row>
      <xdr:rowOff>19050</xdr:rowOff>
    </xdr:from>
    <xdr:to>
      <xdr:col>2</xdr:col>
      <xdr:colOff>495345</xdr:colOff>
      <xdr:row>25</xdr:row>
      <xdr:rowOff>247682</xdr:rowOff>
    </xdr:to>
    <xdr:pic>
      <xdr:nvPicPr>
        <xdr:cNvPr id="30" name="29 Imagen" descr="I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19150" y="55149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26</xdr:row>
      <xdr:rowOff>19050</xdr:rowOff>
    </xdr:from>
    <xdr:to>
      <xdr:col>2</xdr:col>
      <xdr:colOff>495345</xdr:colOff>
      <xdr:row>27</xdr:row>
      <xdr:rowOff>33</xdr:rowOff>
    </xdr:to>
    <xdr:pic>
      <xdr:nvPicPr>
        <xdr:cNvPr id="31" name="30 Imagen" descr="N+L+T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9150" y="577215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27</xdr:row>
      <xdr:rowOff>28575</xdr:rowOff>
    </xdr:from>
    <xdr:to>
      <xdr:col>2</xdr:col>
      <xdr:colOff>457231</xdr:colOff>
      <xdr:row>27</xdr:row>
      <xdr:rowOff>247681</xdr:rowOff>
    </xdr:to>
    <xdr:pic>
      <xdr:nvPicPr>
        <xdr:cNvPr id="32" name="31 Imagen" descr="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85825" y="4495800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33</xdr:row>
      <xdr:rowOff>28575</xdr:rowOff>
    </xdr:from>
    <xdr:to>
      <xdr:col>2</xdr:col>
      <xdr:colOff>457231</xdr:colOff>
      <xdr:row>33</xdr:row>
      <xdr:rowOff>247681</xdr:rowOff>
    </xdr:to>
    <xdr:pic>
      <xdr:nvPicPr>
        <xdr:cNvPr id="34" name="33 Imagen" descr="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85825" y="681037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34</xdr:row>
      <xdr:rowOff>19050</xdr:rowOff>
    </xdr:from>
    <xdr:to>
      <xdr:col>2</xdr:col>
      <xdr:colOff>495345</xdr:colOff>
      <xdr:row>34</xdr:row>
      <xdr:rowOff>247682</xdr:rowOff>
    </xdr:to>
    <xdr:pic>
      <xdr:nvPicPr>
        <xdr:cNvPr id="35" name="34 Imagen" descr="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9150" y="16573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221325</xdr:colOff>
      <xdr:row>36</xdr:row>
      <xdr:rowOff>40351</xdr:rowOff>
    </xdr:from>
    <xdr:to>
      <xdr:col>2</xdr:col>
      <xdr:colOff>509325</xdr:colOff>
      <xdr:row>36</xdr:row>
      <xdr:rowOff>239736</xdr:rowOff>
    </xdr:to>
    <xdr:pic>
      <xdr:nvPicPr>
        <xdr:cNvPr id="36" name="35 Imagen" descr="C+L+T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336125" y="2354926"/>
          <a:ext cx="288000" cy="19938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173700</xdr:colOff>
      <xdr:row>16</xdr:row>
      <xdr:rowOff>11775</xdr:rowOff>
    </xdr:from>
    <xdr:to>
      <xdr:col>2</xdr:col>
      <xdr:colOff>497595</xdr:colOff>
      <xdr:row>16</xdr:row>
      <xdr:rowOff>249933</xdr:rowOff>
    </xdr:to>
    <xdr:pic>
      <xdr:nvPicPr>
        <xdr:cNvPr id="2" name="1 Imagen" descr="I+L+T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45300" y="232635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173700</xdr:colOff>
      <xdr:row>18</xdr:row>
      <xdr:rowOff>11775</xdr:rowOff>
    </xdr:from>
    <xdr:to>
      <xdr:col>2</xdr:col>
      <xdr:colOff>497595</xdr:colOff>
      <xdr:row>18</xdr:row>
      <xdr:rowOff>249933</xdr:rowOff>
    </xdr:to>
    <xdr:pic>
      <xdr:nvPicPr>
        <xdr:cNvPr id="3" name="2 Imagen" descr="I+L+T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1400" y="396465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6</xdr:row>
      <xdr:rowOff>19050</xdr:rowOff>
    </xdr:from>
    <xdr:to>
      <xdr:col>2</xdr:col>
      <xdr:colOff>495345</xdr:colOff>
      <xdr:row>6</xdr:row>
      <xdr:rowOff>247682</xdr:rowOff>
    </xdr:to>
    <xdr:pic>
      <xdr:nvPicPr>
        <xdr:cNvPr id="4" name="3 Imagen" descr="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43050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7</xdr:row>
      <xdr:rowOff>28575</xdr:rowOff>
    </xdr:from>
    <xdr:to>
      <xdr:col>2</xdr:col>
      <xdr:colOff>457231</xdr:colOff>
      <xdr:row>7</xdr:row>
      <xdr:rowOff>247681</xdr:rowOff>
    </xdr:to>
    <xdr:pic>
      <xdr:nvPicPr>
        <xdr:cNvPr id="5" name="4 Imagen" descr="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38125" y="5429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173700</xdr:colOff>
      <xdr:row>8</xdr:row>
      <xdr:rowOff>11775</xdr:rowOff>
    </xdr:from>
    <xdr:to>
      <xdr:col>2</xdr:col>
      <xdr:colOff>497595</xdr:colOff>
      <xdr:row>8</xdr:row>
      <xdr:rowOff>249933</xdr:rowOff>
    </xdr:to>
    <xdr:pic>
      <xdr:nvPicPr>
        <xdr:cNvPr id="6" name="5 Imagen" descr="I+L+T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45300" y="232635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9</xdr:row>
      <xdr:rowOff>19050</xdr:rowOff>
    </xdr:from>
    <xdr:to>
      <xdr:col>2</xdr:col>
      <xdr:colOff>495345</xdr:colOff>
      <xdr:row>9</xdr:row>
      <xdr:rowOff>247682</xdr:rowOff>
    </xdr:to>
    <xdr:pic>
      <xdr:nvPicPr>
        <xdr:cNvPr id="7" name="6 Imagen" descr="N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914650" y="190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10</xdr:row>
      <xdr:rowOff>19050</xdr:rowOff>
    </xdr:from>
    <xdr:to>
      <xdr:col>2</xdr:col>
      <xdr:colOff>523920</xdr:colOff>
      <xdr:row>10</xdr:row>
      <xdr:rowOff>247682</xdr:rowOff>
    </xdr:to>
    <xdr:pic>
      <xdr:nvPicPr>
        <xdr:cNvPr id="8" name="7 Imagen" descr="P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00025" y="7905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11</xdr:row>
      <xdr:rowOff>28575</xdr:rowOff>
    </xdr:from>
    <xdr:to>
      <xdr:col>2</xdr:col>
      <xdr:colOff>457231</xdr:colOff>
      <xdr:row>11</xdr:row>
      <xdr:rowOff>247681</xdr:rowOff>
    </xdr:to>
    <xdr:pic>
      <xdr:nvPicPr>
        <xdr:cNvPr id="9" name="8 Imagen" descr="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38125" y="54292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12</xdr:row>
      <xdr:rowOff>19050</xdr:rowOff>
    </xdr:from>
    <xdr:to>
      <xdr:col>2</xdr:col>
      <xdr:colOff>523920</xdr:colOff>
      <xdr:row>12</xdr:row>
      <xdr:rowOff>247682</xdr:rowOff>
    </xdr:to>
    <xdr:pic>
      <xdr:nvPicPr>
        <xdr:cNvPr id="10" name="9 Imagen" descr="P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47725" y="24288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221325</xdr:colOff>
      <xdr:row>13</xdr:row>
      <xdr:rowOff>40351</xdr:rowOff>
    </xdr:from>
    <xdr:to>
      <xdr:col>2</xdr:col>
      <xdr:colOff>509325</xdr:colOff>
      <xdr:row>13</xdr:row>
      <xdr:rowOff>239736</xdr:rowOff>
    </xdr:to>
    <xdr:pic>
      <xdr:nvPicPr>
        <xdr:cNvPr id="11" name="10 Imagen" descr="C+L+T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36125" y="2354926"/>
          <a:ext cx="288000" cy="199385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14</xdr:row>
      <xdr:rowOff>19050</xdr:rowOff>
    </xdr:from>
    <xdr:to>
      <xdr:col>2</xdr:col>
      <xdr:colOff>523920</xdr:colOff>
      <xdr:row>14</xdr:row>
      <xdr:rowOff>247682</xdr:rowOff>
    </xdr:to>
    <xdr:pic>
      <xdr:nvPicPr>
        <xdr:cNvPr id="13" name="12 Imagen" descr="P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47725" y="294322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15</xdr:row>
      <xdr:rowOff>28575</xdr:rowOff>
    </xdr:from>
    <xdr:to>
      <xdr:col>2</xdr:col>
      <xdr:colOff>457231</xdr:colOff>
      <xdr:row>15</xdr:row>
      <xdr:rowOff>247681</xdr:rowOff>
    </xdr:to>
    <xdr:pic>
      <xdr:nvPicPr>
        <xdr:cNvPr id="14" name="13 Imagen" descr="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85825" y="269557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173700</xdr:colOff>
      <xdr:row>17</xdr:row>
      <xdr:rowOff>11775</xdr:rowOff>
    </xdr:from>
    <xdr:to>
      <xdr:col>2</xdr:col>
      <xdr:colOff>497595</xdr:colOff>
      <xdr:row>17</xdr:row>
      <xdr:rowOff>249933</xdr:rowOff>
    </xdr:to>
    <xdr:pic>
      <xdr:nvPicPr>
        <xdr:cNvPr id="15" name="14 Imagen" descr="I+L+T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1400" y="396465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19</xdr:row>
      <xdr:rowOff>66675</xdr:rowOff>
    </xdr:from>
    <xdr:to>
      <xdr:col>2</xdr:col>
      <xdr:colOff>507076</xdr:colOff>
      <xdr:row>19</xdr:row>
      <xdr:rowOff>210675</xdr:rowOff>
    </xdr:to>
    <xdr:pic>
      <xdr:nvPicPr>
        <xdr:cNvPr id="16" name="15 Imagen" descr="C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333875" y="66675"/>
          <a:ext cx="288001" cy="144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20</xdr:row>
      <xdr:rowOff>19050</xdr:rowOff>
    </xdr:from>
    <xdr:to>
      <xdr:col>2</xdr:col>
      <xdr:colOff>495345</xdr:colOff>
      <xdr:row>20</xdr:row>
      <xdr:rowOff>247682</xdr:rowOff>
    </xdr:to>
    <xdr:pic>
      <xdr:nvPicPr>
        <xdr:cNvPr id="17" name="16 Imagen" descr="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9150" y="14001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21</xdr:row>
      <xdr:rowOff>19050</xdr:rowOff>
    </xdr:from>
    <xdr:to>
      <xdr:col>2</xdr:col>
      <xdr:colOff>495345</xdr:colOff>
      <xdr:row>21</xdr:row>
      <xdr:rowOff>247682</xdr:rowOff>
    </xdr:to>
    <xdr:pic>
      <xdr:nvPicPr>
        <xdr:cNvPr id="18" name="17 Imagen" descr="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9150" y="500062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22</xdr:row>
      <xdr:rowOff>19050</xdr:rowOff>
    </xdr:from>
    <xdr:to>
      <xdr:col>2</xdr:col>
      <xdr:colOff>495345</xdr:colOff>
      <xdr:row>22</xdr:row>
      <xdr:rowOff>247682</xdr:rowOff>
    </xdr:to>
    <xdr:pic>
      <xdr:nvPicPr>
        <xdr:cNvPr id="19" name="18 Imagen" descr="N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19150" y="21717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23</xdr:row>
      <xdr:rowOff>19050</xdr:rowOff>
    </xdr:from>
    <xdr:to>
      <xdr:col>2</xdr:col>
      <xdr:colOff>495345</xdr:colOff>
      <xdr:row>23</xdr:row>
      <xdr:rowOff>247682</xdr:rowOff>
    </xdr:to>
    <xdr:pic>
      <xdr:nvPicPr>
        <xdr:cNvPr id="20" name="19 Imagen" descr="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9150" y="52578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24</xdr:row>
      <xdr:rowOff>19050</xdr:rowOff>
    </xdr:from>
    <xdr:to>
      <xdr:col>2</xdr:col>
      <xdr:colOff>523920</xdr:colOff>
      <xdr:row>24</xdr:row>
      <xdr:rowOff>247682</xdr:rowOff>
    </xdr:to>
    <xdr:pic>
      <xdr:nvPicPr>
        <xdr:cNvPr id="22" name="21 Imagen" descr="P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47725" y="294322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25</xdr:row>
      <xdr:rowOff>19050</xdr:rowOff>
    </xdr:from>
    <xdr:to>
      <xdr:col>2</xdr:col>
      <xdr:colOff>523920</xdr:colOff>
      <xdr:row>25</xdr:row>
      <xdr:rowOff>247682</xdr:rowOff>
    </xdr:to>
    <xdr:pic>
      <xdr:nvPicPr>
        <xdr:cNvPr id="23" name="22 Imagen" descr="P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47725" y="602932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26</xdr:row>
      <xdr:rowOff>19050</xdr:rowOff>
    </xdr:from>
    <xdr:to>
      <xdr:col>2</xdr:col>
      <xdr:colOff>495345</xdr:colOff>
      <xdr:row>26</xdr:row>
      <xdr:rowOff>247682</xdr:rowOff>
    </xdr:to>
    <xdr:pic>
      <xdr:nvPicPr>
        <xdr:cNvPr id="24" name="23 Imagen" descr="N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19150" y="55149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27</xdr:row>
      <xdr:rowOff>19050</xdr:rowOff>
    </xdr:from>
    <xdr:to>
      <xdr:col>2</xdr:col>
      <xdr:colOff>495345</xdr:colOff>
      <xdr:row>28</xdr:row>
      <xdr:rowOff>33</xdr:rowOff>
    </xdr:to>
    <xdr:pic>
      <xdr:nvPicPr>
        <xdr:cNvPr id="25" name="24 Imagen" descr="N+L+T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19150" y="5772150"/>
          <a:ext cx="323895" cy="23815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28</xdr:row>
      <xdr:rowOff>19050</xdr:rowOff>
    </xdr:from>
    <xdr:to>
      <xdr:col>2</xdr:col>
      <xdr:colOff>495345</xdr:colOff>
      <xdr:row>28</xdr:row>
      <xdr:rowOff>247682</xdr:rowOff>
    </xdr:to>
    <xdr:pic>
      <xdr:nvPicPr>
        <xdr:cNvPr id="26" name="25 Imagen" descr="N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19150" y="65436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29</xdr:row>
      <xdr:rowOff>19050</xdr:rowOff>
    </xdr:from>
    <xdr:to>
      <xdr:col>2</xdr:col>
      <xdr:colOff>495345</xdr:colOff>
      <xdr:row>29</xdr:row>
      <xdr:rowOff>247682</xdr:rowOff>
    </xdr:to>
    <xdr:pic>
      <xdr:nvPicPr>
        <xdr:cNvPr id="27" name="26 Imagen" descr="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9150" y="52578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30</xdr:row>
      <xdr:rowOff>28575</xdr:rowOff>
    </xdr:from>
    <xdr:to>
      <xdr:col>2</xdr:col>
      <xdr:colOff>457231</xdr:colOff>
      <xdr:row>30</xdr:row>
      <xdr:rowOff>247681</xdr:rowOff>
    </xdr:to>
    <xdr:pic>
      <xdr:nvPicPr>
        <xdr:cNvPr id="28" name="27 Imagen" descr="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85825" y="3724275"/>
          <a:ext cx="219106" cy="219106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31</xdr:row>
      <xdr:rowOff>19050</xdr:rowOff>
    </xdr:from>
    <xdr:to>
      <xdr:col>2</xdr:col>
      <xdr:colOff>523920</xdr:colOff>
      <xdr:row>31</xdr:row>
      <xdr:rowOff>247682</xdr:rowOff>
    </xdr:to>
    <xdr:pic>
      <xdr:nvPicPr>
        <xdr:cNvPr id="29" name="28 Imagen" descr="P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47725" y="62865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32</xdr:row>
      <xdr:rowOff>19050</xdr:rowOff>
    </xdr:from>
    <xdr:to>
      <xdr:col>2</xdr:col>
      <xdr:colOff>495345</xdr:colOff>
      <xdr:row>32</xdr:row>
      <xdr:rowOff>247682</xdr:rowOff>
    </xdr:to>
    <xdr:pic>
      <xdr:nvPicPr>
        <xdr:cNvPr id="30" name="29 Imagen" descr="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9150" y="73152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33</xdr:row>
      <xdr:rowOff>19050</xdr:rowOff>
    </xdr:from>
    <xdr:to>
      <xdr:col>2</xdr:col>
      <xdr:colOff>523920</xdr:colOff>
      <xdr:row>33</xdr:row>
      <xdr:rowOff>247682</xdr:rowOff>
    </xdr:to>
    <xdr:pic>
      <xdr:nvPicPr>
        <xdr:cNvPr id="31" name="30 Imagen" descr="P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47725" y="782955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34</xdr:row>
      <xdr:rowOff>19050</xdr:rowOff>
    </xdr:from>
    <xdr:to>
      <xdr:col>2</xdr:col>
      <xdr:colOff>523920</xdr:colOff>
      <xdr:row>34</xdr:row>
      <xdr:rowOff>247682</xdr:rowOff>
    </xdr:to>
    <xdr:pic>
      <xdr:nvPicPr>
        <xdr:cNvPr id="32" name="31 Imagen" descr="P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47725" y="8343900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35</xdr:row>
      <xdr:rowOff>19050</xdr:rowOff>
    </xdr:from>
    <xdr:to>
      <xdr:col>2</xdr:col>
      <xdr:colOff>523920</xdr:colOff>
      <xdr:row>35</xdr:row>
      <xdr:rowOff>247682</xdr:rowOff>
    </xdr:to>
    <xdr:pic>
      <xdr:nvPicPr>
        <xdr:cNvPr id="33" name="32 Imagen" descr="P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47725" y="8601075"/>
          <a:ext cx="323895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36</xdr:row>
      <xdr:rowOff>19050</xdr:rowOff>
    </xdr:from>
    <xdr:to>
      <xdr:col>2</xdr:col>
      <xdr:colOff>495345</xdr:colOff>
      <xdr:row>37</xdr:row>
      <xdr:rowOff>33</xdr:rowOff>
    </xdr:to>
    <xdr:pic>
      <xdr:nvPicPr>
        <xdr:cNvPr id="34" name="33 Imagen" descr="N+L+T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19150" y="6800850"/>
          <a:ext cx="323895" cy="2381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8"/>
  <sheetViews>
    <sheetView tabSelected="1" zoomScaleNormal="100" workbookViewId="0">
      <selection activeCell="A3" sqref="A3:H9"/>
    </sheetView>
  </sheetViews>
  <sheetFormatPr baseColWidth="10" defaultRowHeight="15"/>
  <sheetData>
    <row r="3" spans="1:8" ht="15" customHeight="1">
      <c r="A3" s="402" t="s">
        <v>42</v>
      </c>
      <c r="B3" s="402"/>
      <c r="C3" s="402"/>
      <c r="D3" s="402"/>
      <c r="E3" s="402"/>
      <c r="F3" s="402"/>
      <c r="G3" s="402"/>
      <c r="H3" s="402"/>
    </row>
    <row r="4" spans="1:8" ht="15" customHeight="1">
      <c r="A4" s="402"/>
      <c r="B4" s="402"/>
      <c r="C4" s="402"/>
      <c r="D4" s="402"/>
      <c r="E4" s="402"/>
      <c r="F4" s="402"/>
      <c r="G4" s="402"/>
      <c r="H4" s="402"/>
    </row>
    <row r="5" spans="1:8" ht="15" customHeight="1">
      <c r="A5" s="402"/>
      <c r="B5" s="402"/>
      <c r="C5" s="402"/>
      <c r="D5" s="402"/>
      <c r="E5" s="402"/>
      <c r="F5" s="402"/>
      <c r="G5" s="402"/>
      <c r="H5" s="402"/>
    </row>
    <row r="6" spans="1:8" ht="15" customHeight="1">
      <c r="A6" s="402"/>
      <c r="B6" s="402"/>
      <c r="C6" s="402"/>
      <c r="D6" s="402"/>
      <c r="E6" s="402"/>
      <c r="F6" s="402"/>
      <c r="G6" s="402"/>
      <c r="H6" s="402"/>
    </row>
    <row r="7" spans="1:8" ht="15" customHeight="1">
      <c r="A7" s="402"/>
      <c r="B7" s="402"/>
      <c r="C7" s="402"/>
      <c r="D7" s="402"/>
      <c r="E7" s="402"/>
      <c r="F7" s="402"/>
      <c r="G7" s="402"/>
      <c r="H7" s="402"/>
    </row>
    <row r="8" spans="1:8" ht="15" customHeight="1">
      <c r="A8" s="402"/>
      <c r="B8" s="402"/>
      <c r="C8" s="402"/>
      <c r="D8" s="402"/>
      <c r="E8" s="402"/>
      <c r="F8" s="402"/>
      <c r="G8" s="402"/>
      <c r="H8" s="402"/>
    </row>
    <row r="9" spans="1:8" ht="15" customHeight="1">
      <c r="A9" s="402"/>
      <c r="B9" s="402"/>
      <c r="C9" s="402"/>
      <c r="D9" s="402"/>
      <c r="E9" s="402"/>
      <c r="F9" s="402"/>
      <c r="G9" s="402"/>
      <c r="H9" s="402"/>
    </row>
    <row r="10" spans="1:8" ht="45">
      <c r="A10" s="63"/>
      <c r="B10" s="63"/>
      <c r="C10" s="63"/>
      <c r="D10" s="63"/>
      <c r="E10" s="63"/>
      <c r="F10" s="63"/>
      <c r="G10" s="63"/>
    </row>
    <row r="12" spans="1:8" ht="15" customHeight="1">
      <c r="A12" s="403" t="s">
        <v>41</v>
      </c>
      <c r="B12" s="403"/>
      <c r="C12" s="403"/>
      <c r="D12" s="403"/>
      <c r="E12" s="403"/>
      <c r="F12" s="403"/>
      <c r="G12" s="403"/>
      <c r="H12" s="403"/>
    </row>
    <row r="13" spans="1:8" ht="15" customHeight="1">
      <c r="A13" s="403"/>
      <c r="B13" s="403"/>
      <c r="C13" s="403"/>
      <c r="D13" s="403"/>
      <c r="E13" s="403"/>
      <c r="F13" s="403"/>
      <c r="G13" s="403"/>
      <c r="H13" s="403"/>
    </row>
    <row r="14" spans="1:8" ht="15" customHeight="1">
      <c r="A14" s="403"/>
      <c r="B14" s="403"/>
      <c r="C14" s="403"/>
      <c r="D14" s="403"/>
      <c r="E14" s="403"/>
      <c r="F14" s="403"/>
      <c r="G14" s="403"/>
      <c r="H14" s="403"/>
    </row>
    <row r="15" spans="1:8" ht="15" customHeight="1">
      <c r="A15" s="403"/>
      <c r="B15" s="403"/>
      <c r="C15" s="403"/>
      <c r="D15" s="403"/>
      <c r="E15" s="403"/>
      <c r="F15" s="403"/>
      <c r="G15" s="403"/>
      <c r="H15" s="403"/>
    </row>
    <row r="16" spans="1:8" ht="15" customHeight="1">
      <c r="A16" s="64"/>
      <c r="B16" s="64"/>
      <c r="C16" s="64"/>
      <c r="D16" s="64"/>
      <c r="E16" s="64"/>
      <c r="F16" s="64"/>
      <c r="G16" s="64"/>
      <c r="H16" s="64"/>
    </row>
    <row r="17" spans="1:8" ht="15" customHeight="1">
      <c r="A17" s="64"/>
      <c r="B17" s="64"/>
      <c r="C17" s="64"/>
      <c r="D17" s="64"/>
      <c r="E17" s="64"/>
      <c r="F17" s="64"/>
      <c r="G17" s="64"/>
      <c r="H17" s="64"/>
    </row>
    <row r="18" spans="1:8" ht="15" customHeight="1">
      <c r="A18" s="64"/>
      <c r="B18" s="64"/>
      <c r="C18" s="64"/>
      <c r="D18" s="64"/>
      <c r="E18" s="64"/>
      <c r="F18" s="64"/>
      <c r="G18" s="64"/>
      <c r="H18" s="64"/>
    </row>
  </sheetData>
  <mergeCells count="2">
    <mergeCell ref="A3:H9"/>
    <mergeCell ref="A12:H15"/>
  </mergeCells>
  <pageMargins left="0.51" right="0.13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38"/>
  <sheetViews>
    <sheetView topLeftCell="A2" workbookViewId="0">
      <selection activeCell="A2" sqref="A2"/>
    </sheetView>
  </sheetViews>
  <sheetFormatPr baseColWidth="10" defaultRowHeight="20.25" customHeight="1"/>
  <cols>
    <col min="1" max="1" width="5" style="33" customWidth="1"/>
    <col min="2" max="2" width="4.7109375" style="36" customWidth="1"/>
    <col min="3" max="3" width="10.28515625" style="30" customWidth="1"/>
    <col min="4" max="4" width="12.28515625" style="31" customWidth="1"/>
    <col min="5" max="5" width="12.28515625" style="29" customWidth="1"/>
    <col min="6" max="6" width="12.28515625" style="32" customWidth="1"/>
    <col min="7" max="7" width="13.85546875" style="41" customWidth="1"/>
    <col min="8" max="9" width="11.85546875" style="30" customWidth="1"/>
    <col min="10" max="16384" width="11.42578125" style="33"/>
  </cols>
  <sheetData>
    <row r="1" spans="2:9" ht="2.25" hidden="1" customHeight="1"/>
    <row r="2" spans="2:9" ht="20.25" customHeight="1" thickTop="1">
      <c r="D2" s="462" t="s">
        <v>36</v>
      </c>
      <c r="E2" s="463"/>
      <c r="F2" s="463"/>
      <c r="G2" s="463"/>
      <c r="H2" s="464"/>
    </row>
    <row r="3" spans="2:9" ht="20.25" customHeight="1" thickBot="1">
      <c r="D3" s="465"/>
      <c r="E3" s="466"/>
      <c r="F3" s="466"/>
      <c r="G3" s="466"/>
      <c r="H3" s="467"/>
    </row>
    <row r="4" spans="2:9" ht="27.75" customHeight="1" thickTop="1" thickBot="1"/>
    <row r="5" spans="2:9" ht="20.25" customHeight="1" thickTop="1" thickBot="1">
      <c r="B5" s="468" t="s">
        <v>0</v>
      </c>
      <c r="C5" s="469" t="s">
        <v>1</v>
      </c>
      <c r="D5" s="414" t="s">
        <v>2</v>
      </c>
      <c r="E5" s="415" t="s">
        <v>6</v>
      </c>
      <c r="F5" s="416" t="s">
        <v>3</v>
      </c>
      <c r="G5" s="470" t="s">
        <v>8</v>
      </c>
      <c r="H5" s="472" t="s">
        <v>7</v>
      </c>
      <c r="I5" s="472"/>
    </row>
    <row r="6" spans="2:9" ht="20.25" customHeight="1" thickTop="1" thickBot="1">
      <c r="B6" s="468"/>
      <c r="C6" s="469"/>
      <c r="D6" s="414"/>
      <c r="E6" s="415"/>
      <c r="F6" s="416"/>
      <c r="G6" s="471"/>
      <c r="H6" s="34" t="s">
        <v>5</v>
      </c>
      <c r="I6" s="34" t="s">
        <v>4</v>
      </c>
    </row>
    <row r="7" spans="2:9" ht="20.25" customHeight="1" thickTop="1" thickBot="1">
      <c r="B7" s="37">
        <v>1</v>
      </c>
      <c r="C7" s="9"/>
      <c r="D7" s="20">
        <v>23.5</v>
      </c>
      <c r="E7" s="18">
        <f>AVERAGE(D7,F7)</f>
        <v>18.100000000000001</v>
      </c>
      <c r="F7" s="21">
        <v>12.7</v>
      </c>
      <c r="G7" s="67">
        <v>0</v>
      </c>
      <c r="H7" s="260">
        <v>25.7</v>
      </c>
      <c r="I7" s="260" t="s">
        <v>43</v>
      </c>
    </row>
    <row r="8" spans="2:9" ht="20.25" customHeight="1" thickTop="1" thickBot="1">
      <c r="B8" s="37">
        <v>2</v>
      </c>
      <c r="C8" s="9"/>
      <c r="D8" s="20">
        <v>22.2</v>
      </c>
      <c r="E8" s="18">
        <f t="shared" ref="E8:E37" si="0">AVERAGE(D8,F8)</f>
        <v>17.100000000000001</v>
      </c>
      <c r="F8" s="21">
        <v>12</v>
      </c>
      <c r="G8" s="67">
        <v>4.4000000000000004</v>
      </c>
      <c r="H8" s="261" t="s">
        <v>40</v>
      </c>
      <c r="I8" s="261" t="s">
        <v>40</v>
      </c>
    </row>
    <row r="9" spans="2:9" ht="20.25" customHeight="1" thickTop="1" thickBot="1">
      <c r="B9" s="37">
        <v>3</v>
      </c>
      <c r="C9" s="9"/>
      <c r="D9" s="20">
        <v>21.6</v>
      </c>
      <c r="E9" s="18">
        <f t="shared" si="0"/>
        <v>16.350000000000001</v>
      </c>
      <c r="F9" s="21">
        <v>11.1</v>
      </c>
      <c r="G9" s="67">
        <v>1.4</v>
      </c>
      <c r="H9" s="260">
        <v>25.7</v>
      </c>
      <c r="I9" s="261" t="s">
        <v>43</v>
      </c>
    </row>
    <row r="10" spans="2:9" ht="20.25" customHeight="1" thickTop="1" thickBot="1">
      <c r="B10" s="37">
        <v>4</v>
      </c>
      <c r="C10" s="9"/>
      <c r="D10" s="20">
        <v>20</v>
      </c>
      <c r="E10" s="18">
        <f t="shared" si="0"/>
        <v>14.65</v>
      </c>
      <c r="F10" s="21">
        <v>9.3000000000000007</v>
      </c>
      <c r="G10" s="67">
        <v>0</v>
      </c>
      <c r="H10" s="260">
        <v>30.6</v>
      </c>
      <c r="I10" s="262" t="s">
        <v>50</v>
      </c>
    </row>
    <row r="11" spans="2:9" ht="20.25" customHeight="1" thickTop="1" thickBot="1">
      <c r="B11" s="37">
        <v>5</v>
      </c>
      <c r="C11" s="9"/>
      <c r="D11" s="20">
        <v>20.5</v>
      </c>
      <c r="E11" s="18">
        <f t="shared" si="0"/>
        <v>14.3</v>
      </c>
      <c r="F11" s="21">
        <v>8.1</v>
      </c>
      <c r="G11" s="67">
        <v>0</v>
      </c>
      <c r="H11" s="260">
        <v>24.1</v>
      </c>
      <c r="I11" s="262" t="s">
        <v>50</v>
      </c>
    </row>
    <row r="12" spans="2:9" ht="20.25" customHeight="1" thickTop="1" thickBot="1">
      <c r="B12" s="37">
        <v>6</v>
      </c>
      <c r="C12" s="9"/>
      <c r="D12" s="20">
        <v>23.2</v>
      </c>
      <c r="E12" s="18">
        <f t="shared" si="0"/>
        <v>14.5</v>
      </c>
      <c r="F12" s="21">
        <v>5.8</v>
      </c>
      <c r="G12" s="67">
        <v>0</v>
      </c>
      <c r="H12" s="263" t="s">
        <v>40</v>
      </c>
      <c r="I12" s="263" t="s">
        <v>40</v>
      </c>
    </row>
    <row r="13" spans="2:9" ht="20.25" customHeight="1" thickTop="1" thickBot="1">
      <c r="B13" s="37">
        <v>7</v>
      </c>
      <c r="C13" s="9"/>
      <c r="D13" s="20">
        <v>23.3</v>
      </c>
      <c r="E13" s="18">
        <f t="shared" si="0"/>
        <v>15.05</v>
      </c>
      <c r="F13" s="21">
        <v>6.8</v>
      </c>
      <c r="G13" s="67">
        <v>0</v>
      </c>
      <c r="H13" s="260">
        <v>29</v>
      </c>
      <c r="I13" s="264" t="s">
        <v>60</v>
      </c>
    </row>
    <row r="14" spans="2:9" ht="20.25" customHeight="1" thickTop="1" thickBot="1">
      <c r="B14" s="37">
        <v>8</v>
      </c>
      <c r="C14" s="9"/>
      <c r="D14" s="20">
        <v>23.7</v>
      </c>
      <c r="E14" s="18">
        <f t="shared" si="0"/>
        <v>15.899999999999999</v>
      </c>
      <c r="F14" s="21">
        <v>8.1</v>
      </c>
      <c r="G14" s="67">
        <v>0</v>
      </c>
      <c r="H14" s="260">
        <v>56.3</v>
      </c>
      <c r="I14" s="264" t="s">
        <v>46</v>
      </c>
    </row>
    <row r="15" spans="2:9" ht="20.25" customHeight="1" thickTop="1" thickBot="1">
      <c r="B15" s="37">
        <v>9</v>
      </c>
      <c r="C15" s="9"/>
      <c r="D15" s="20">
        <v>26.9</v>
      </c>
      <c r="E15" s="18">
        <f t="shared" si="0"/>
        <v>17.850000000000001</v>
      </c>
      <c r="F15" s="21">
        <v>8.8000000000000007</v>
      </c>
      <c r="G15" s="67">
        <v>0</v>
      </c>
      <c r="H15" s="264" t="s">
        <v>40</v>
      </c>
      <c r="I15" s="264" t="s">
        <v>40</v>
      </c>
    </row>
    <row r="16" spans="2:9" ht="20.25" customHeight="1" thickTop="1" thickBot="1">
      <c r="B16" s="37">
        <v>10</v>
      </c>
      <c r="C16" s="9"/>
      <c r="D16" s="20">
        <v>23.6</v>
      </c>
      <c r="E16" s="18">
        <f t="shared" si="0"/>
        <v>18.8</v>
      </c>
      <c r="F16" s="21">
        <v>14</v>
      </c>
      <c r="G16" s="67">
        <v>1.4</v>
      </c>
      <c r="H16" s="265" t="s">
        <v>40</v>
      </c>
      <c r="I16" s="265" t="s">
        <v>40</v>
      </c>
    </row>
    <row r="17" spans="2:9" ht="20.25" customHeight="1" thickTop="1" thickBot="1">
      <c r="B17" s="37">
        <v>11</v>
      </c>
      <c r="C17" s="9"/>
      <c r="D17" s="20">
        <v>25.2</v>
      </c>
      <c r="E17" s="18">
        <f t="shared" si="0"/>
        <v>19.100000000000001</v>
      </c>
      <c r="F17" s="21">
        <v>13</v>
      </c>
      <c r="G17" s="67">
        <v>0</v>
      </c>
      <c r="H17" s="260">
        <v>38.6</v>
      </c>
      <c r="I17" s="265" t="s">
        <v>46</v>
      </c>
    </row>
    <row r="18" spans="2:9" ht="20.25" customHeight="1" thickTop="1" thickBot="1">
      <c r="B18" s="37">
        <v>12</v>
      </c>
      <c r="C18" s="9"/>
      <c r="D18" s="20">
        <v>24.1</v>
      </c>
      <c r="E18" s="18">
        <f t="shared" si="0"/>
        <v>20.5</v>
      </c>
      <c r="F18" s="21">
        <v>16.899999999999999</v>
      </c>
      <c r="G18" s="67">
        <v>1.4</v>
      </c>
      <c r="H18" s="260">
        <v>37</v>
      </c>
      <c r="I18" s="267" t="s">
        <v>45</v>
      </c>
    </row>
    <row r="19" spans="2:9" ht="20.25" customHeight="1" thickTop="1" thickBot="1">
      <c r="B19" s="37">
        <v>13</v>
      </c>
      <c r="C19" s="111"/>
      <c r="D19" s="20">
        <v>20.100000000000001</v>
      </c>
      <c r="E19" s="18">
        <f t="shared" si="0"/>
        <v>15.9</v>
      </c>
      <c r="F19" s="21">
        <v>11.7</v>
      </c>
      <c r="G19" s="67">
        <v>0.4</v>
      </c>
      <c r="H19" s="260">
        <v>33.799999999999997</v>
      </c>
      <c r="I19" s="267" t="s">
        <v>45</v>
      </c>
    </row>
    <row r="20" spans="2:9" ht="20.25" customHeight="1" thickTop="1" thickBot="1">
      <c r="B20" s="37">
        <v>14</v>
      </c>
      <c r="C20" s="9"/>
      <c r="D20" s="20">
        <v>19.899999999999999</v>
      </c>
      <c r="E20" s="18">
        <f t="shared" si="0"/>
        <v>15</v>
      </c>
      <c r="F20" s="21">
        <v>10.1</v>
      </c>
      <c r="G20" s="67">
        <v>0.2</v>
      </c>
      <c r="H20" s="260">
        <v>32.200000000000003</v>
      </c>
      <c r="I20" s="266" t="s">
        <v>48</v>
      </c>
    </row>
    <row r="21" spans="2:9" ht="20.25" customHeight="1" thickTop="1" thickBot="1">
      <c r="B21" s="37">
        <v>15</v>
      </c>
      <c r="C21" s="111"/>
      <c r="D21" s="20">
        <v>19</v>
      </c>
      <c r="E21" s="18">
        <f t="shared" si="0"/>
        <v>16.350000000000001</v>
      </c>
      <c r="F21" s="21">
        <v>13.7</v>
      </c>
      <c r="G21" s="67">
        <v>5.6</v>
      </c>
      <c r="H21" s="260">
        <v>35.4</v>
      </c>
      <c r="I21" s="267" t="s">
        <v>45</v>
      </c>
    </row>
    <row r="22" spans="2:9" ht="20.25" customHeight="1" thickTop="1" thickBot="1">
      <c r="B22" s="37">
        <v>16</v>
      </c>
      <c r="C22" s="9"/>
      <c r="D22" s="20">
        <v>22.7</v>
      </c>
      <c r="E22" s="18">
        <f t="shared" si="0"/>
        <v>18.649999999999999</v>
      </c>
      <c r="F22" s="21">
        <v>14.6</v>
      </c>
      <c r="G22" s="67">
        <v>10.199999999999999</v>
      </c>
      <c r="H22" s="260">
        <v>40.200000000000003</v>
      </c>
      <c r="I22" s="267" t="s">
        <v>46</v>
      </c>
    </row>
    <row r="23" spans="2:9" ht="20.25" customHeight="1" thickTop="1" thickBot="1">
      <c r="B23" s="37">
        <v>17</v>
      </c>
      <c r="C23" s="9"/>
      <c r="D23" s="20">
        <v>16.5</v>
      </c>
      <c r="E23" s="18">
        <f t="shared" si="0"/>
        <v>12.65</v>
      </c>
      <c r="F23" s="21">
        <v>8.8000000000000007</v>
      </c>
      <c r="G23" s="67">
        <v>0</v>
      </c>
      <c r="H23" s="260">
        <v>27.4</v>
      </c>
      <c r="I23" s="42"/>
    </row>
    <row r="24" spans="2:9" ht="20.25" customHeight="1" thickTop="1" thickBot="1">
      <c r="B24" s="37">
        <v>18</v>
      </c>
      <c r="C24" s="9"/>
      <c r="D24" s="20">
        <v>20.6</v>
      </c>
      <c r="E24" s="18">
        <f t="shared" si="0"/>
        <v>12.950000000000001</v>
      </c>
      <c r="F24" s="21">
        <v>5.3</v>
      </c>
      <c r="G24" s="67">
        <v>0</v>
      </c>
      <c r="H24" s="268" t="s">
        <v>40</v>
      </c>
      <c r="I24" s="43"/>
    </row>
    <row r="25" spans="2:9" ht="20.25" customHeight="1" thickTop="1" thickBot="1">
      <c r="B25" s="37">
        <v>19</v>
      </c>
      <c r="C25" s="9"/>
      <c r="D25" s="20">
        <v>21.7</v>
      </c>
      <c r="E25" s="18">
        <f t="shared" si="0"/>
        <v>13.95</v>
      </c>
      <c r="F25" s="21">
        <v>6.2</v>
      </c>
      <c r="G25" s="67">
        <v>0</v>
      </c>
      <c r="H25" s="260">
        <v>25.7</v>
      </c>
      <c r="I25" s="268" t="s">
        <v>43</v>
      </c>
    </row>
    <row r="26" spans="2:9" ht="20.25" customHeight="1" thickTop="1" thickBot="1">
      <c r="B26" s="37">
        <v>20</v>
      </c>
      <c r="C26" s="9"/>
      <c r="D26" s="20">
        <v>24.2</v>
      </c>
      <c r="E26" s="18">
        <f t="shared" si="0"/>
        <v>14.75</v>
      </c>
      <c r="F26" s="21">
        <v>5.3</v>
      </c>
      <c r="G26" s="67">
        <v>0</v>
      </c>
      <c r="H26" s="269" t="s">
        <v>40</v>
      </c>
      <c r="I26" s="269" t="s">
        <v>40</v>
      </c>
    </row>
    <row r="27" spans="2:9" ht="20.25" customHeight="1" thickTop="1" thickBot="1">
      <c r="B27" s="37">
        <v>21</v>
      </c>
      <c r="C27" s="9"/>
      <c r="D27" s="20">
        <v>25.1</v>
      </c>
      <c r="E27" s="18">
        <f t="shared" si="0"/>
        <v>15.55</v>
      </c>
      <c r="F27" s="21">
        <v>6</v>
      </c>
      <c r="G27" s="67">
        <v>0</v>
      </c>
      <c r="H27" s="260">
        <v>29</v>
      </c>
      <c r="I27" s="270" t="s">
        <v>43</v>
      </c>
    </row>
    <row r="28" spans="2:9" ht="20.25" customHeight="1" thickTop="1" thickBot="1">
      <c r="B28" s="37">
        <v>22</v>
      </c>
      <c r="C28" s="9"/>
      <c r="D28" s="20">
        <v>19.600000000000001</v>
      </c>
      <c r="E28" s="18">
        <f t="shared" si="0"/>
        <v>13.65</v>
      </c>
      <c r="F28" s="21">
        <v>7.7</v>
      </c>
      <c r="G28" s="67">
        <v>0</v>
      </c>
      <c r="H28" s="260">
        <v>37</v>
      </c>
      <c r="I28" s="271" t="s">
        <v>50</v>
      </c>
    </row>
    <row r="29" spans="2:9" ht="20.25" customHeight="1" thickTop="1" thickBot="1">
      <c r="B29" s="37">
        <v>23</v>
      </c>
      <c r="C29" s="9"/>
      <c r="D29" s="20">
        <v>16.600000000000001</v>
      </c>
      <c r="E29" s="18">
        <f t="shared" si="0"/>
        <v>11.850000000000001</v>
      </c>
      <c r="F29" s="21">
        <v>7.1</v>
      </c>
      <c r="G29" s="67">
        <v>0</v>
      </c>
      <c r="H29" s="260">
        <v>41.8</v>
      </c>
      <c r="I29" s="272" t="s">
        <v>43</v>
      </c>
    </row>
    <row r="30" spans="2:9" ht="20.25" customHeight="1" thickTop="1" thickBot="1">
      <c r="B30" s="37">
        <v>24</v>
      </c>
      <c r="C30" s="9"/>
      <c r="D30" s="20">
        <v>26.1</v>
      </c>
      <c r="E30" s="18">
        <f t="shared" si="0"/>
        <v>15.100000000000001</v>
      </c>
      <c r="F30" s="21">
        <v>4.0999999999999996</v>
      </c>
      <c r="G30" s="67">
        <v>0</v>
      </c>
      <c r="H30" s="260">
        <v>22.5</v>
      </c>
      <c r="I30" s="273" t="s">
        <v>43</v>
      </c>
    </row>
    <row r="31" spans="2:9" ht="20.25" customHeight="1" thickTop="1" thickBot="1">
      <c r="B31" s="37">
        <v>25</v>
      </c>
      <c r="C31" s="9"/>
      <c r="D31" s="20">
        <v>26.9</v>
      </c>
      <c r="E31" s="18">
        <f t="shared" si="0"/>
        <v>17.799999999999997</v>
      </c>
      <c r="F31" s="21">
        <v>8.6999999999999993</v>
      </c>
      <c r="G31" s="67">
        <v>0</v>
      </c>
      <c r="H31" s="260">
        <v>33.799999999999997</v>
      </c>
      <c r="I31" s="274" t="s">
        <v>43</v>
      </c>
    </row>
    <row r="32" spans="2:9" ht="20.25" customHeight="1" thickTop="1" thickBot="1">
      <c r="B32" s="37">
        <v>26</v>
      </c>
      <c r="C32" s="9"/>
      <c r="D32" s="20">
        <v>25.6</v>
      </c>
      <c r="E32" s="18">
        <f t="shared" si="0"/>
        <v>16.75</v>
      </c>
      <c r="F32" s="21">
        <v>7.9</v>
      </c>
      <c r="G32" s="67">
        <v>0</v>
      </c>
      <c r="H32" s="260">
        <v>22.5</v>
      </c>
      <c r="I32" s="275" t="s">
        <v>50</v>
      </c>
    </row>
    <row r="33" spans="2:9" ht="20.25" customHeight="1" thickTop="1" thickBot="1">
      <c r="B33" s="37">
        <v>27</v>
      </c>
      <c r="C33" s="9"/>
      <c r="D33" s="20">
        <v>23.4</v>
      </c>
      <c r="E33" s="18">
        <f t="shared" si="0"/>
        <v>15.899999999999999</v>
      </c>
      <c r="F33" s="21">
        <v>8.4</v>
      </c>
      <c r="G33" s="67">
        <v>0</v>
      </c>
      <c r="H33" s="276" t="s">
        <v>40</v>
      </c>
      <c r="I33" s="276" t="s">
        <v>40</v>
      </c>
    </row>
    <row r="34" spans="2:9" ht="20.25" customHeight="1" thickTop="1" thickBot="1">
      <c r="B34" s="37">
        <v>28</v>
      </c>
      <c r="C34" s="9"/>
      <c r="D34" s="20">
        <v>23</v>
      </c>
      <c r="E34" s="18">
        <f t="shared" si="0"/>
        <v>15.4</v>
      </c>
      <c r="F34" s="21">
        <v>7.8</v>
      </c>
      <c r="G34" s="67">
        <v>0</v>
      </c>
      <c r="H34" s="277" t="s">
        <v>40</v>
      </c>
      <c r="I34" s="277" t="s">
        <v>40</v>
      </c>
    </row>
    <row r="35" spans="2:9" ht="20.25" customHeight="1" thickTop="1" thickBot="1">
      <c r="B35" s="37">
        <v>29</v>
      </c>
      <c r="C35" s="9"/>
      <c r="D35" s="20">
        <v>21.3</v>
      </c>
      <c r="E35" s="18">
        <f t="shared" si="0"/>
        <v>15.05</v>
      </c>
      <c r="F35" s="21">
        <v>8.8000000000000007</v>
      </c>
      <c r="G35" s="67">
        <v>3</v>
      </c>
      <c r="H35" s="260">
        <v>40.200000000000003</v>
      </c>
      <c r="I35" s="278" t="s">
        <v>47</v>
      </c>
    </row>
    <row r="36" spans="2:9" ht="20.25" customHeight="1" thickTop="1" thickBot="1">
      <c r="B36" s="37">
        <v>30</v>
      </c>
      <c r="C36" s="9"/>
      <c r="D36" s="20">
        <v>22</v>
      </c>
      <c r="E36" s="18">
        <f t="shared" si="0"/>
        <v>15.9</v>
      </c>
      <c r="F36" s="21">
        <v>9.8000000000000007</v>
      </c>
      <c r="G36" s="67">
        <v>0</v>
      </c>
      <c r="H36" s="260">
        <v>24.1</v>
      </c>
      <c r="I36" s="279" t="s">
        <v>47</v>
      </c>
    </row>
    <row r="37" spans="2:9" ht="20.25" customHeight="1" thickTop="1" thickBot="1">
      <c r="B37" s="461"/>
      <c r="C37" s="461"/>
      <c r="D37" s="17">
        <f>AVERAGE(D7:D36)</f>
        <v>22.403333333333332</v>
      </c>
      <c r="E37" s="18">
        <f t="shared" si="0"/>
        <v>15.844999999999999</v>
      </c>
      <c r="F37" s="19">
        <f>AVERAGE(F7:F36)</f>
        <v>9.2866666666666653</v>
      </c>
      <c r="G37" s="96">
        <f>SUM(G7:G36)</f>
        <v>28</v>
      </c>
      <c r="H37" s="35">
        <f>MAX(H7:H36)</f>
        <v>56.3</v>
      </c>
      <c r="I37" s="35" t="s">
        <v>46</v>
      </c>
    </row>
    <row r="38" spans="2:9" ht="20.25" customHeight="1" thickTop="1"/>
  </sheetData>
  <mergeCells count="9">
    <mergeCell ref="B37:C37"/>
    <mergeCell ref="D2:H3"/>
    <mergeCell ref="B5:B6"/>
    <mergeCell ref="C5:C6"/>
    <mergeCell ref="D5:D6"/>
    <mergeCell ref="E5:E6"/>
    <mergeCell ref="F5:F6"/>
    <mergeCell ref="G5:G6"/>
    <mergeCell ref="H5:I5"/>
  </mergeCells>
  <conditionalFormatting sqref="D7:D36">
    <cfRule type="top10" dxfId="23" priority="7" bottom="1" rank="1"/>
    <cfRule type="top10" dxfId="22" priority="8" rank="1"/>
  </conditionalFormatting>
  <conditionalFormatting sqref="F7:F36">
    <cfRule type="top10" dxfId="21" priority="9" bottom="1" rank="1"/>
    <cfRule type="top10" dxfId="20" priority="10" rank="1"/>
  </conditionalFormatting>
  <conditionalFormatting sqref="G7:G36">
    <cfRule type="top10" dxfId="19" priority="11" rank="1"/>
  </conditionalFormatting>
  <conditionalFormatting sqref="H7:H36 I7 H8:I18">
    <cfRule type="top10" dxfId="18" priority="12" rank="1"/>
  </conditionalFormatting>
  <pageMargins left="0.25" right="0.25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39"/>
  <sheetViews>
    <sheetView topLeftCell="A2" workbookViewId="0">
      <selection activeCell="A2" sqref="A2"/>
    </sheetView>
  </sheetViews>
  <sheetFormatPr baseColWidth="10" defaultRowHeight="20.25" customHeight="1"/>
  <cols>
    <col min="1" max="1" width="5" style="7" customWidth="1"/>
    <col min="2" max="2" width="4.7109375" style="1" customWidth="1"/>
    <col min="3" max="3" width="10.28515625" style="2" customWidth="1"/>
    <col min="4" max="4" width="12.28515625" style="3" customWidth="1"/>
    <col min="5" max="5" width="12.28515625" style="4" customWidth="1"/>
    <col min="6" max="6" width="12.28515625" style="5" customWidth="1"/>
    <col min="7" max="7" width="13.85546875" style="6" customWidth="1"/>
    <col min="8" max="9" width="11.85546875" style="2" customWidth="1"/>
    <col min="10" max="16384" width="11.42578125" style="7"/>
  </cols>
  <sheetData>
    <row r="1" spans="2:9" ht="2.25" hidden="1" customHeight="1"/>
    <row r="2" spans="2:9" ht="20.25" customHeight="1" thickTop="1">
      <c r="D2" s="473" t="s">
        <v>37</v>
      </c>
      <c r="E2" s="474"/>
      <c r="F2" s="474"/>
      <c r="G2" s="474"/>
      <c r="H2" s="475"/>
    </row>
    <row r="3" spans="2:9" ht="20.25" customHeight="1" thickBot="1">
      <c r="D3" s="476"/>
      <c r="E3" s="477"/>
      <c r="F3" s="477"/>
      <c r="G3" s="477"/>
      <c r="H3" s="478"/>
    </row>
    <row r="4" spans="2:9" ht="27.75" customHeight="1" thickTop="1" thickBot="1"/>
    <row r="5" spans="2:9" ht="20.25" customHeight="1" thickTop="1" thickBot="1">
      <c r="B5" s="412" t="s">
        <v>0</v>
      </c>
      <c r="C5" s="413" t="s">
        <v>1</v>
      </c>
      <c r="D5" s="479" t="s">
        <v>2</v>
      </c>
      <c r="E5" s="480" t="s">
        <v>6</v>
      </c>
      <c r="F5" s="481" t="s">
        <v>3</v>
      </c>
      <c r="G5" s="417" t="s">
        <v>8</v>
      </c>
      <c r="H5" s="404" t="s">
        <v>7</v>
      </c>
      <c r="I5" s="404"/>
    </row>
    <row r="6" spans="2:9" ht="20.25" customHeight="1" thickTop="1" thickBot="1">
      <c r="B6" s="412"/>
      <c r="C6" s="413"/>
      <c r="D6" s="479"/>
      <c r="E6" s="480"/>
      <c r="F6" s="481"/>
      <c r="G6" s="418"/>
      <c r="H6" s="13" t="s">
        <v>5</v>
      </c>
      <c r="I6" s="13" t="s">
        <v>4</v>
      </c>
    </row>
    <row r="7" spans="2:9" ht="20.25" customHeight="1" thickTop="1" thickBot="1">
      <c r="B7" s="14">
        <v>1</v>
      </c>
      <c r="C7" s="111"/>
      <c r="D7" s="20">
        <v>22.9</v>
      </c>
      <c r="E7" s="18">
        <f>AVERAGE(D7,F7)</f>
        <v>15.1</v>
      </c>
      <c r="F7" s="21">
        <v>7.3</v>
      </c>
      <c r="G7" s="67">
        <v>0</v>
      </c>
      <c r="H7" s="282">
        <v>30.6</v>
      </c>
      <c r="I7" s="280" t="s">
        <v>50</v>
      </c>
    </row>
    <row r="8" spans="2:9" ht="20.25" customHeight="1" thickTop="1" thickBot="1">
      <c r="B8" s="14">
        <v>2</v>
      </c>
      <c r="C8" s="9"/>
      <c r="D8" s="20">
        <v>16.2</v>
      </c>
      <c r="E8" s="18">
        <f t="shared" ref="E8:E37" si="0">AVERAGE(D8,F8)</f>
        <v>13.1</v>
      </c>
      <c r="F8" s="21">
        <v>10</v>
      </c>
      <c r="G8" s="67">
        <v>0</v>
      </c>
      <c r="H8" s="282">
        <v>32.200000000000003</v>
      </c>
      <c r="I8" s="281" t="s">
        <v>46</v>
      </c>
    </row>
    <row r="9" spans="2:9" ht="20.25" customHeight="1" thickTop="1" thickBot="1">
      <c r="B9" s="14">
        <v>3</v>
      </c>
      <c r="C9" s="111"/>
      <c r="D9" s="20">
        <v>18.8</v>
      </c>
      <c r="E9" s="18">
        <f t="shared" si="0"/>
        <v>13.100000000000001</v>
      </c>
      <c r="F9" s="21">
        <v>7.4</v>
      </c>
      <c r="G9" s="67">
        <v>0.2</v>
      </c>
      <c r="H9" s="282">
        <v>45.1</v>
      </c>
      <c r="I9" s="283" t="s">
        <v>53</v>
      </c>
    </row>
    <row r="10" spans="2:9" ht="20.25" customHeight="1" thickTop="1" thickBot="1">
      <c r="B10" s="14">
        <v>4</v>
      </c>
      <c r="C10" s="111"/>
      <c r="D10" s="20">
        <v>15.6</v>
      </c>
      <c r="E10" s="18">
        <f t="shared" si="0"/>
        <v>11.4</v>
      </c>
      <c r="F10" s="21">
        <v>7.2</v>
      </c>
      <c r="G10" s="67">
        <v>2.4</v>
      </c>
      <c r="H10" s="282">
        <v>29</v>
      </c>
      <c r="I10" s="284" t="s">
        <v>46</v>
      </c>
    </row>
    <row r="11" spans="2:9" ht="20.25" customHeight="1" thickTop="1" thickBot="1">
      <c r="B11" s="14">
        <v>5</v>
      </c>
      <c r="C11" s="111"/>
      <c r="D11" s="20">
        <v>20.5</v>
      </c>
      <c r="E11" s="18">
        <f t="shared" si="0"/>
        <v>17.899999999999999</v>
      </c>
      <c r="F11" s="21">
        <v>15.3</v>
      </c>
      <c r="G11" s="67">
        <v>3.6</v>
      </c>
      <c r="H11" s="282">
        <v>43.5</v>
      </c>
      <c r="I11" s="285" t="s">
        <v>46</v>
      </c>
    </row>
    <row r="12" spans="2:9" ht="20.25" customHeight="1" thickTop="1" thickBot="1">
      <c r="B12" s="14">
        <v>6</v>
      </c>
      <c r="C12" s="9"/>
      <c r="D12" s="20">
        <v>20.7</v>
      </c>
      <c r="E12" s="18">
        <f t="shared" si="0"/>
        <v>16.149999999999999</v>
      </c>
      <c r="F12" s="21">
        <v>11.6</v>
      </c>
      <c r="G12" s="67">
        <v>1</v>
      </c>
      <c r="H12" s="282">
        <v>32.200000000000003</v>
      </c>
      <c r="I12" s="286" t="s">
        <v>46</v>
      </c>
    </row>
    <row r="13" spans="2:9" ht="20.25" customHeight="1" thickTop="1" thickBot="1">
      <c r="B13" s="14">
        <v>7</v>
      </c>
      <c r="C13" s="9"/>
      <c r="D13" s="20">
        <v>18.100000000000001</v>
      </c>
      <c r="E13" s="18">
        <f t="shared" si="0"/>
        <v>12.600000000000001</v>
      </c>
      <c r="F13" s="21">
        <v>7.1</v>
      </c>
      <c r="G13" s="67">
        <v>0</v>
      </c>
      <c r="H13" s="282">
        <v>27.4</v>
      </c>
      <c r="I13" s="287" t="s">
        <v>43</v>
      </c>
    </row>
    <row r="14" spans="2:9" ht="20.25" customHeight="1" thickTop="1" thickBot="1">
      <c r="B14" s="14">
        <v>8</v>
      </c>
      <c r="C14" s="9"/>
      <c r="D14" s="20">
        <v>19.7</v>
      </c>
      <c r="E14" s="18">
        <f t="shared" si="0"/>
        <v>12.55</v>
      </c>
      <c r="F14" s="21">
        <v>5.4</v>
      </c>
      <c r="G14" s="67">
        <v>0</v>
      </c>
      <c r="H14" s="289" t="s">
        <v>40</v>
      </c>
      <c r="I14" s="288" t="s">
        <v>40</v>
      </c>
    </row>
    <row r="15" spans="2:9" ht="20.25" customHeight="1" thickTop="1" thickBot="1">
      <c r="B15" s="14">
        <v>9</v>
      </c>
      <c r="C15" s="9"/>
      <c r="D15" s="20">
        <v>21.2</v>
      </c>
      <c r="E15" s="18">
        <f t="shared" si="0"/>
        <v>12.899999999999999</v>
      </c>
      <c r="F15" s="21">
        <v>4.5999999999999996</v>
      </c>
      <c r="G15" s="67">
        <v>0.2</v>
      </c>
      <c r="H15" s="289" t="s">
        <v>40</v>
      </c>
      <c r="I15" s="288" t="s">
        <v>40</v>
      </c>
    </row>
    <row r="16" spans="2:9" ht="20.25" customHeight="1" thickTop="1" thickBot="1">
      <c r="B16" s="14">
        <v>10</v>
      </c>
      <c r="C16" s="9"/>
      <c r="D16" s="20">
        <v>22.5</v>
      </c>
      <c r="E16" s="18">
        <f t="shared" si="0"/>
        <v>13.85</v>
      </c>
      <c r="F16" s="21">
        <v>5.2</v>
      </c>
      <c r="G16" s="67">
        <v>0</v>
      </c>
      <c r="H16" s="291" t="s">
        <v>40</v>
      </c>
      <c r="I16" s="290" t="s">
        <v>40</v>
      </c>
    </row>
    <row r="17" spans="2:10" ht="20.25" customHeight="1" thickTop="1" thickBot="1">
      <c r="B17" s="14">
        <v>11</v>
      </c>
      <c r="C17" s="9"/>
      <c r="D17" s="20">
        <v>19.899999999999999</v>
      </c>
      <c r="E17" s="18">
        <f t="shared" si="0"/>
        <v>15.049999999999999</v>
      </c>
      <c r="F17" s="21">
        <v>10.199999999999999</v>
      </c>
      <c r="G17" s="67">
        <v>0.2</v>
      </c>
      <c r="H17" s="282">
        <v>22.5</v>
      </c>
      <c r="I17" s="292" t="s">
        <v>46</v>
      </c>
    </row>
    <row r="18" spans="2:10" ht="20.25" customHeight="1" thickTop="1" thickBot="1">
      <c r="B18" s="14">
        <v>12</v>
      </c>
      <c r="C18" s="9"/>
      <c r="D18" s="20">
        <v>21</v>
      </c>
      <c r="E18" s="18">
        <f t="shared" si="0"/>
        <v>15.55</v>
      </c>
      <c r="F18" s="21">
        <v>10.1</v>
      </c>
      <c r="G18" s="67">
        <v>1.6</v>
      </c>
      <c r="H18" s="282">
        <v>20.9</v>
      </c>
      <c r="I18" s="293" t="s">
        <v>46</v>
      </c>
    </row>
    <row r="19" spans="2:10" ht="20.25" customHeight="1" thickTop="1" thickBot="1">
      <c r="B19" s="14">
        <v>13</v>
      </c>
      <c r="C19" s="111"/>
      <c r="D19" s="20">
        <v>15.1</v>
      </c>
      <c r="E19" s="18">
        <f t="shared" si="0"/>
        <v>11.15</v>
      </c>
      <c r="F19" s="21">
        <v>7.2</v>
      </c>
      <c r="G19" s="67">
        <v>1</v>
      </c>
      <c r="H19" s="295" t="s">
        <v>40</v>
      </c>
      <c r="I19" s="294" t="s">
        <v>40</v>
      </c>
    </row>
    <row r="20" spans="2:10" ht="20.25" customHeight="1" thickTop="1" thickBot="1">
      <c r="B20" s="14">
        <v>14</v>
      </c>
      <c r="C20" s="9"/>
      <c r="D20" s="20">
        <v>15.5</v>
      </c>
      <c r="E20" s="18">
        <f t="shared" si="0"/>
        <v>9.1</v>
      </c>
      <c r="F20" s="21">
        <v>2.7</v>
      </c>
      <c r="G20" s="67">
        <v>0</v>
      </c>
      <c r="H20" s="282">
        <v>35.4</v>
      </c>
      <c r="I20" s="296" t="s">
        <v>43</v>
      </c>
    </row>
    <row r="21" spans="2:10" ht="20.25" customHeight="1" thickTop="1" thickBot="1">
      <c r="B21" s="14">
        <v>15</v>
      </c>
      <c r="C21" s="9"/>
      <c r="D21" s="20">
        <v>15.7</v>
      </c>
      <c r="E21" s="18">
        <f t="shared" si="0"/>
        <v>7.35</v>
      </c>
      <c r="F21" s="21">
        <v>-1</v>
      </c>
      <c r="G21" s="67">
        <v>0</v>
      </c>
      <c r="H21" s="298" t="s">
        <v>40</v>
      </c>
      <c r="I21" s="297" t="s">
        <v>40</v>
      </c>
    </row>
    <row r="22" spans="2:10" ht="20.25" customHeight="1" thickTop="1" thickBot="1">
      <c r="B22" s="14">
        <v>16</v>
      </c>
      <c r="C22" s="9"/>
      <c r="D22" s="20">
        <v>16.100000000000001</v>
      </c>
      <c r="E22" s="18">
        <f t="shared" si="0"/>
        <v>7.8500000000000005</v>
      </c>
      <c r="F22" s="21">
        <v>-0.4</v>
      </c>
      <c r="G22" s="67">
        <v>0</v>
      </c>
      <c r="H22" s="300" t="s">
        <v>40</v>
      </c>
      <c r="I22" s="299" t="s">
        <v>40</v>
      </c>
    </row>
    <row r="23" spans="2:10" ht="20.25" customHeight="1" thickTop="1" thickBot="1">
      <c r="B23" s="14">
        <v>17</v>
      </c>
      <c r="C23" s="9"/>
      <c r="D23" s="20">
        <v>19.3</v>
      </c>
      <c r="E23" s="18">
        <f t="shared" si="0"/>
        <v>11.05</v>
      </c>
      <c r="F23" s="21">
        <v>2.8</v>
      </c>
      <c r="G23" s="67">
        <v>0.8</v>
      </c>
      <c r="H23" s="282">
        <v>22.5</v>
      </c>
      <c r="I23" s="301" t="s">
        <v>47</v>
      </c>
    </row>
    <row r="24" spans="2:10" ht="20.25" customHeight="1" thickTop="1" thickBot="1">
      <c r="B24" s="14">
        <v>18</v>
      </c>
      <c r="C24" s="111"/>
      <c r="D24" s="20">
        <v>18.5</v>
      </c>
      <c r="E24" s="18">
        <f t="shared" si="0"/>
        <v>15.4</v>
      </c>
      <c r="F24" s="21">
        <v>12.3</v>
      </c>
      <c r="G24" s="67">
        <v>0.2</v>
      </c>
      <c r="H24" s="282">
        <v>20.9</v>
      </c>
      <c r="I24" s="302" t="s">
        <v>56</v>
      </c>
    </row>
    <row r="25" spans="2:10" ht="20.25" customHeight="1" thickTop="1" thickBot="1">
      <c r="B25" s="14">
        <v>19</v>
      </c>
      <c r="C25" s="111"/>
      <c r="D25" s="20">
        <v>18.100000000000001</v>
      </c>
      <c r="E25" s="18">
        <f t="shared" si="0"/>
        <v>14.75</v>
      </c>
      <c r="F25" s="21">
        <v>11.4</v>
      </c>
      <c r="G25" s="67">
        <v>0.4</v>
      </c>
      <c r="H25" s="282">
        <v>20.9</v>
      </c>
      <c r="I25" s="303" t="s">
        <v>45</v>
      </c>
    </row>
    <row r="26" spans="2:10" ht="20.25" customHeight="1" thickTop="1" thickBot="1">
      <c r="B26" s="14">
        <v>20</v>
      </c>
      <c r="C26" s="9"/>
      <c r="D26" s="20">
        <v>16.899999999999999</v>
      </c>
      <c r="E26" s="18">
        <f t="shared" si="0"/>
        <v>12.5</v>
      </c>
      <c r="F26" s="21">
        <v>8.1</v>
      </c>
      <c r="G26" s="67">
        <v>0</v>
      </c>
      <c r="H26" s="282">
        <v>32.200000000000003</v>
      </c>
      <c r="I26" s="304" t="s">
        <v>43</v>
      </c>
    </row>
    <row r="27" spans="2:10" ht="20.25" customHeight="1" thickTop="1" thickBot="1">
      <c r="B27" s="14">
        <v>21</v>
      </c>
      <c r="C27" s="9"/>
      <c r="D27" s="20">
        <v>14.3</v>
      </c>
      <c r="E27" s="18">
        <f t="shared" si="0"/>
        <v>10</v>
      </c>
      <c r="F27" s="21">
        <v>5.7</v>
      </c>
      <c r="G27" s="67">
        <v>0</v>
      </c>
      <c r="H27" s="282">
        <v>37</v>
      </c>
      <c r="I27" s="305" t="s">
        <v>43</v>
      </c>
    </row>
    <row r="28" spans="2:10" ht="20.25" customHeight="1" thickTop="1" thickBot="1">
      <c r="B28" s="14">
        <v>22</v>
      </c>
      <c r="C28" s="9"/>
      <c r="D28" s="20">
        <v>17.600000000000001</v>
      </c>
      <c r="E28" s="18">
        <f t="shared" si="0"/>
        <v>10.950000000000001</v>
      </c>
      <c r="F28" s="21">
        <v>4.3</v>
      </c>
      <c r="G28" s="67">
        <v>0</v>
      </c>
      <c r="H28" s="282">
        <v>32.200000000000003</v>
      </c>
      <c r="I28" s="306" t="s">
        <v>43</v>
      </c>
    </row>
    <row r="29" spans="2:10" ht="20.25" customHeight="1" thickTop="1" thickBot="1">
      <c r="B29" s="14">
        <v>23</v>
      </c>
      <c r="C29" s="9"/>
      <c r="D29" s="20">
        <v>22.4</v>
      </c>
      <c r="E29" s="18">
        <f t="shared" si="0"/>
        <v>13.45</v>
      </c>
      <c r="F29" s="21">
        <v>4.5</v>
      </c>
      <c r="G29" s="67">
        <v>0</v>
      </c>
      <c r="H29" s="282">
        <v>30.6</v>
      </c>
      <c r="I29" s="307" t="s">
        <v>45</v>
      </c>
    </row>
    <row r="30" spans="2:10" ht="20.25" customHeight="1" thickTop="1" thickBot="1">
      <c r="B30" s="14">
        <v>24</v>
      </c>
      <c r="C30" s="9"/>
      <c r="D30" s="20">
        <v>21.2</v>
      </c>
      <c r="E30" s="18">
        <f t="shared" si="0"/>
        <v>16.75</v>
      </c>
      <c r="F30" s="21">
        <v>12.3</v>
      </c>
      <c r="G30" s="67">
        <v>0</v>
      </c>
      <c r="H30" s="282">
        <v>29</v>
      </c>
      <c r="I30" s="308" t="s">
        <v>56</v>
      </c>
      <c r="J30" s="314"/>
    </row>
    <row r="31" spans="2:10" ht="20.25" customHeight="1" thickTop="1" thickBot="1">
      <c r="B31" s="14">
        <v>25</v>
      </c>
      <c r="C31" s="9"/>
      <c r="D31" s="20">
        <v>20.399999999999999</v>
      </c>
      <c r="E31" s="18">
        <f t="shared" si="0"/>
        <v>15.35</v>
      </c>
      <c r="F31" s="21">
        <v>10.3</v>
      </c>
      <c r="G31" s="67">
        <v>0</v>
      </c>
      <c r="H31" s="282">
        <v>25.7</v>
      </c>
      <c r="I31" s="309" t="s">
        <v>45</v>
      </c>
      <c r="J31" s="314"/>
    </row>
    <row r="32" spans="2:10" ht="20.25" customHeight="1" thickTop="1" thickBot="1">
      <c r="B32" s="14">
        <v>26</v>
      </c>
      <c r="C32" s="9"/>
      <c r="D32" s="20">
        <v>19.2</v>
      </c>
      <c r="E32" s="18">
        <f t="shared" si="0"/>
        <v>14.7</v>
      </c>
      <c r="F32" s="21">
        <v>10.199999999999999</v>
      </c>
      <c r="G32" s="67">
        <v>0</v>
      </c>
      <c r="H32" s="282">
        <v>33.799999999999997</v>
      </c>
      <c r="I32" s="309" t="s">
        <v>46</v>
      </c>
      <c r="J32" s="314"/>
    </row>
    <row r="33" spans="2:10" ht="20.25" customHeight="1" thickTop="1" thickBot="1">
      <c r="B33" s="14">
        <v>27</v>
      </c>
      <c r="C33" s="111"/>
      <c r="D33" s="20">
        <v>16.399999999999999</v>
      </c>
      <c r="E33" s="18">
        <f t="shared" si="0"/>
        <v>12.799999999999999</v>
      </c>
      <c r="F33" s="21">
        <v>9.1999999999999993</v>
      </c>
      <c r="G33" s="67">
        <v>10.199999999999999</v>
      </c>
      <c r="H33" s="310">
        <v>33.799999999999997</v>
      </c>
      <c r="I33" s="309" t="s">
        <v>45</v>
      </c>
      <c r="J33" s="314"/>
    </row>
    <row r="34" spans="2:10" ht="20.25" customHeight="1" thickTop="1" thickBot="1">
      <c r="B34" s="14">
        <v>28</v>
      </c>
      <c r="C34" s="111"/>
      <c r="D34" s="20">
        <v>11.6</v>
      </c>
      <c r="E34" s="18">
        <f t="shared" si="0"/>
        <v>9.4499999999999993</v>
      </c>
      <c r="F34" s="21">
        <v>7.3</v>
      </c>
      <c r="G34" s="67">
        <v>2.6</v>
      </c>
      <c r="H34" s="310" t="s">
        <v>40</v>
      </c>
      <c r="I34" s="309" t="s">
        <v>40</v>
      </c>
      <c r="J34" s="314"/>
    </row>
    <row r="35" spans="2:10" ht="20.25" customHeight="1" thickTop="1" thickBot="1">
      <c r="B35" s="14">
        <v>29</v>
      </c>
      <c r="C35" s="9"/>
      <c r="D35" s="20">
        <v>18.600000000000001</v>
      </c>
      <c r="E35" s="18">
        <f t="shared" si="0"/>
        <v>13</v>
      </c>
      <c r="F35" s="21">
        <v>7.4</v>
      </c>
      <c r="G35" s="67">
        <v>0</v>
      </c>
      <c r="H35" s="312" t="s">
        <v>40</v>
      </c>
      <c r="I35" s="311" t="s">
        <v>40</v>
      </c>
    </row>
    <row r="36" spans="2:10" ht="20.25" customHeight="1" thickTop="1" thickBot="1">
      <c r="B36" s="14">
        <v>30</v>
      </c>
      <c r="C36" s="9"/>
      <c r="D36" s="20">
        <v>20.5</v>
      </c>
      <c r="E36" s="18">
        <f t="shared" si="0"/>
        <v>14.65</v>
      </c>
      <c r="F36" s="21">
        <v>8.8000000000000007</v>
      </c>
      <c r="G36" s="67">
        <v>0.2</v>
      </c>
      <c r="H36" s="282">
        <v>24.1</v>
      </c>
      <c r="I36" s="313" t="s">
        <v>47</v>
      </c>
    </row>
    <row r="37" spans="2:10" ht="20.25" customHeight="1" thickTop="1" thickBot="1">
      <c r="B37" s="14">
        <v>31</v>
      </c>
      <c r="C37" s="9"/>
      <c r="D37" s="22">
        <v>19.399999999999999</v>
      </c>
      <c r="E37" s="23">
        <f t="shared" si="0"/>
        <v>14.5</v>
      </c>
      <c r="F37" s="24">
        <v>9.6</v>
      </c>
      <c r="G37" s="68">
        <v>0</v>
      </c>
      <c r="H37" s="76">
        <v>27.4</v>
      </c>
      <c r="I37" s="11" t="s">
        <v>47</v>
      </c>
    </row>
    <row r="38" spans="2:10" ht="20.25" customHeight="1" thickTop="1" thickBot="1">
      <c r="B38" s="411"/>
      <c r="C38" s="411"/>
      <c r="D38" s="17">
        <f>AVERAGE(D7:D37)</f>
        <v>18.512903225806447</v>
      </c>
      <c r="E38" s="25">
        <f>AVERAGE(E7:E37)</f>
        <v>13.032258064516126</v>
      </c>
      <c r="F38" s="19">
        <f>AVERAGE(F7:F37)</f>
        <v>7.5516129032258075</v>
      </c>
      <c r="G38" s="96">
        <f>SUM(G7:G37)</f>
        <v>24.6</v>
      </c>
      <c r="H38" s="35">
        <f>MAX(H7:H37)</f>
        <v>45.1</v>
      </c>
      <c r="I38" s="12" t="s">
        <v>53</v>
      </c>
    </row>
    <row r="39" spans="2:10" ht="20.25" customHeight="1" thickTop="1"/>
  </sheetData>
  <mergeCells count="9">
    <mergeCell ref="B38:C38"/>
    <mergeCell ref="D2:H3"/>
    <mergeCell ref="B5:B6"/>
    <mergeCell ref="C5:C6"/>
    <mergeCell ref="D5:D6"/>
    <mergeCell ref="E5:E6"/>
    <mergeCell ref="F5:F6"/>
    <mergeCell ref="G5:G6"/>
    <mergeCell ref="H5:I5"/>
  </mergeCells>
  <conditionalFormatting sqref="D7:D37">
    <cfRule type="top10" dxfId="17" priority="6" bottom="1" rank="1"/>
    <cfRule type="top10" dxfId="16" priority="7" rank="1"/>
  </conditionalFormatting>
  <conditionalFormatting sqref="F7:F37">
    <cfRule type="top10" dxfId="15" priority="4" bottom="1" rank="1"/>
    <cfRule type="top10" dxfId="14" priority="5" rank="1"/>
  </conditionalFormatting>
  <conditionalFormatting sqref="G7:G37">
    <cfRule type="top10" dxfId="13" priority="3" rank="1"/>
  </conditionalFormatting>
  <conditionalFormatting sqref="H7:H37 I7">
    <cfRule type="top10" dxfId="12" priority="2" rank="1"/>
  </conditionalFormatting>
  <pageMargins left="0.25" right="0.25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38"/>
  <sheetViews>
    <sheetView topLeftCell="A2" workbookViewId="0">
      <selection activeCell="C9" sqref="C9"/>
    </sheetView>
  </sheetViews>
  <sheetFormatPr baseColWidth="10" defaultRowHeight="20.25" customHeight="1"/>
  <cols>
    <col min="1" max="1" width="5" style="7" customWidth="1"/>
    <col min="2" max="2" width="4.7109375" style="1" customWidth="1"/>
    <col min="3" max="3" width="10.28515625" style="2" customWidth="1"/>
    <col min="4" max="4" width="12.28515625" style="3" customWidth="1"/>
    <col min="5" max="5" width="12.28515625" style="4" customWidth="1"/>
    <col min="6" max="6" width="12.28515625" style="5" customWidth="1"/>
    <col min="7" max="7" width="13.85546875" style="6" customWidth="1"/>
    <col min="8" max="9" width="11.85546875" style="2" customWidth="1"/>
    <col min="10" max="16384" width="11.42578125" style="7"/>
  </cols>
  <sheetData>
    <row r="1" spans="2:12" ht="2.25" hidden="1" customHeight="1"/>
    <row r="2" spans="2:12" ht="20.25" customHeight="1" thickTop="1">
      <c r="D2" s="482" t="s">
        <v>38</v>
      </c>
      <c r="E2" s="483"/>
      <c r="F2" s="483"/>
      <c r="G2" s="483"/>
      <c r="H2" s="484"/>
    </row>
    <row r="3" spans="2:12" ht="20.25" customHeight="1" thickBot="1">
      <c r="D3" s="485"/>
      <c r="E3" s="486"/>
      <c r="F3" s="486"/>
      <c r="G3" s="486"/>
      <c r="H3" s="487"/>
    </row>
    <row r="4" spans="2:12" ht="27.75" customHeight="1" thickTop="1" thickBot="1"/>
    <row r="5" spans="2:12" ht="20.25" customHeight="1" thickTop="1" thickBot="1">
      <c r="B5" s="412" t="s">
        <v>0</v>
      </c>
      <c r="C5" s="413" t="s">
        <v>1</v>
      </c>
      <c r="D5" s="479" t="s">
        <v>2</v>
      </c>
      <c r="E5" s="480" t="s">
        <v>6</v>
      </c>
      <c r="F5" s="481" t="s">
        <v>3</v>
      </c>
      <c r="G5" s="417" t="s">
        <v>8</v>
      </c>
      <c r="H5" s="404" t="s">
        <v>7</v>
      </c>
      <c r="I5" s="404"/>
    </row>
    <row r="6" spans="2:12" ht="20.25" customHeight="1" thickTop="1" thickBot="1">
      <c r="B6" s="412"/>
      <c r="C6" s="413"/>
      <c r="D6" s="479"/>
      <c r="E6" s="480"/>
      <c r="F6" s="481"/>
      <c r="G6" s="418"/>
      <c r="H6" s="13" t="s">
        <v>5</v>
      </c>
      <c r="I6" s="13" t="s">
        <v>4</v>
      </c>
    </row>
    <row r="7" spans="2:12" ht="20.25" customHeight="1" thickTop="1" thickBot="1">
      <c r="B7" s="14">
        <v>1</v>
      </c>
      <c r="C7" s="9"/>
      <c r="D7" s="20">
        <v>18.3</v>
      </c>
      <c r="E7" s="18">
        <f>AVERAGE(D7,F7)</f>
        <v>13.8</v>
      </c>
      <c r="F7" s="21">
        <v>9.3000000000000007</v>
      </c>
      <c r="G7" s="67">
        <v>0</v>
      </c>
      <c r="H7" s="317">
        <v>30.6</v>
      </c>
      <c r="I7" s="315" t="s">
        <v>46</v>
      </c>
    </row>
    <row r="8" spans="2:12" ht="20.25" customHeight="1" thickTop="1" thickBot="1">
      <c r="B8" s="14">
        <v>2</v>
      </c>
      <c r="C8" s="111"/>
      <c r="D8" s="20">
        <v>15.4</v>
      </c>
      <c r="E8" s="18">
        <f t="shared" ref="E8:E37" si="0">AVERAGE(D8,F8)</f>
        <v>12.600000000000001</v>
      </c>
      <c r="F8" s="21">
        <v>9.8000000000000007</v>
      </c>
      <c r="G8" s="67">
        <v>39.6</v>
      </c>
      <c r="H8" s="317">
        <v>62.8</v>
      </c>
      <c r="I8" s="316" t="s">
        <v>47</v>
      </c>
    </row>
    <row r="9" spans="2:12" ht="20.25" customHeight="1" thickTop="1" thickBot="1">
      <c r="B9" s="14">
        <v>3</v>
      </c>
      <c r="C9" s="111"/>
      <c r="D9" s="20">
        <v>12.4</v>
      </c>
      <c r="E9" s="18">
        <f t="shared" si="0"/>
        <v>10.75</v>
      </c>
      <c r="F9" s="21">
        <v>9.1</v>
      </c>
      <c r="G9" s="67">
        <v>11</v>
      </c>
      <c r="H9" s="317">
        <v>33.799999999999997</v>
      </c>
      <c r="I9" s="318" t="s">
        <v>47</v>
      </c>
    </row>
    <row r="10" spans="2:12" ht="20.25" customHeight="1" thickTop="1" thickBot="1">
      <c r="B10" s="14">
        <v>4</v>
      </c>
      <c r="C10" s="9"/>
      <c r="D10" s="20">
        <v>17.7</v>
      </c>
      <c r="E10" s="18">
        <f t="shared" si="0"/>
        <v>12.6</v>
      </c>
      <c r="F10" s="21">
        <v>7.5</v>
      </c>
      <c r="G10" s="67">
        <v>0</v>
      </c>
      <c r="H10" s="320" t="s">
        <v>40</v>
      </c>
      <c r="I10" s="319" t="s">
        <v>40</v>
      </c>
    </row>
    <row r="11" spans="2:12" ht="20.25" customHeight="1" thickTop="1" thickBot="1">
      <c r="B11" s="14">
        <v>5</v>
      </c>
      <c r="C11" s="9"/>
      <c r="D11" s="20">
        <v>18.399999999999999</v>
      </c>
      <c r="E11" s="18">
        <f t="shared" si="0"/>
        <v>13.6</v>
      </c>
      <c r="F11" s="21">
        <v>8.8000000000000007</v>
      </c>
      <c r="G11" s="67">
        <v>0</v>
      </c>
      <c r="H11" s="322" t="s">
        <v>40</v>
      </c>
      <c r="I11" s="321" t="s">
        <v>40</v>
      </c>
    </row>
    <row r="12" spans="2:12" ht="20.25" customHeight="1" thickTop="1" thickBot="1">
      <c r="B12" s="14">
        <v>6</v>
      </c>
      <c r="C12" s="9"/>
      <c r="D12" s="20">
        <v>21.4</v>
      </c>
      <c r="E12" s="18">
        <f t="shared" si="0"/>
        <v>14.649999999999999</v>
      </c>
      <c r="F12" s="21">
        <v>7.9</v>
      </c>
      <c r="G12" s="67">
        <v>0</v>
      </c>
      <c r="H12" s="324" t="s">
        <v>40</v>
      </c>
      <c r="I12" s="323" t="s">
        <v>40</v>
      </c>
      <c r="L12" s="33"/>
    </row>
    <row r="13" spans="2:12" ht="20.25" customHeight="1" thickTop="1" thickBot="1">
      <c r="B13" s="14">
        <v>7</v>
      </c>
      <c r="C13" s="9"/>
      <c r="D13" s="20">
        <v>22</v>
      </c>
      <c r="E13" s="18">
        <f t="shared" si="0"/>
        <v>15.7</v>
      </c>
      <c r="F13" s="21">
        <v>9.4</v>
      </c>
      <c r="G13" s="67">
        <v>0.2</v>
      </c>
      <c r="H13" s="326" t="s">
        <v>40</v>
      </c>
      <c r="I13" s="325" t="s">
        <v>40</v>
      </c>
    </row>
    <row r="14" spans="2:12" ht="20.25" customHeight="1" thickTop="1" thickBot="1">
      <c r="B14" s="14">
        <v>8</v>
      </c>
      <c r="C14" s="9"/>
      <c r="D14" s="20">
        <v>22.4</v>
      </c>
      <c r="E14" s="18">
        <f t="shared" si="0"/>
        <v>16.2</v>
      </c>
      <c r="F14" s="21">
        <v>10</v>
      </c>
      <c r="G14" s="67">
        <v>0.2</v>
      </c>
      <c r="H14" s="317">
        <v>27.4</v>
      </c>
      <c r="I14" s="327" t="s">
        <v>46</v>
      </c>
    </row>
    <row r="15" spans="2:12" ht="20.25" customHeight="1" thickTop="1" thickBot="1">
      <c r="B15" s="14">
        <v>9</v>
      </c>
      <c r="C15" s="9"/>
      <c r="D15" s="20">
        <v>21.1</v>
      </c>
      <c r="E15" s="18">
        <f t="shared" si="0"/>
        <v>14.3</v>
      </c>
      <c r="F15" s="21">
        <v>7.5</v>
      </c>
      <c r="G15" s="67">
        <v>0</v>
      </c>
      <c r="H15" s="329" t="s">
        <v>40</v>
      </c>
      <c r="I15" s="328" t="s">
        <v>40</v>
      </c>
    </row>
    <row r="16" spans="2:12" ht="20.25" customHeight="1" thickTop="1" thickBot="1">
      <c r="B16" s="14">
        <v>10</v>
      </c>
      <c r="C16" s="9"/>
      <c r="D16" s="20">
        <v>20.8</v>
      </c>
      <c r="E16" s="18">
        <f t="shared" si="0"/>
        <v>14.15</v>
      </c>
      <c r="F16" s="21">
        <v>7.5</v>
      </c>
      <c r="G16" s="67">
        <v>0.4</v>
      </c>
      <c r="H16" s="331" t="s">
        <v>40</v>
      </c>
      <c r="I16" s="330" t="s">
        <v>40</v>
      </c>
    </row>
    <row r="17" spans="2:10" ht="20.25" customHeight="1" thickTop="1" thickBot="1">
      <c r="B17" s="14">
        <v>11</v>
      </c>
      <c r="C17" s="9"/>
      <c r="D17" s="20">
        <v>20.8</v>
      </c>
      <c r="E17" s="18">
        <f t="shared" si="0"/>
        <v>13.100000000000001</v>
      </c>
      <c r="F17" s="21">
        <v>5.4</v>
      </c>
      <c r="G17" s="67">
        <v>0.2</v>
      </c>
      <c r="H17" s="333" t="s">
        <v>40</v>
      </c>
      <c r="I17" s="332" t="s">
        <v>40</v>
      </c>
    </row>
    <row r="18" spans="2:10" ht="20.25" customHeight="1" thickTop="1" thickBot="1">
      <c r="B18" s="14">
        <v>12</v>
      </c>
      <c r="C18" s="9"/>
      <c r="D18" s="20">
        <v>18.600000000000001</v>
      </c>
      <c r="E18" s="18">
        <f t="shared" si="0"/>
        <v>12.25</v>
      </c>
      <c r="F18" s="21">
        <v>5.9</v>
      </c>
      <c r="G18" s="67">
        <v>0.4</v>
      </c>
      <c r="H18" s="335" t="s">
        <v>40</v>
      </c>
      <c r="I18" s="334" t="s">
        <v>40</v>
      </c>
    </row>
    <row r="19" spans="2:10" ht="20.25" customHeight="1" thickTop="1" thickBot="1">
      <c r="B19" s="14">
        <v>13</v>
      </c>
      <c r="C19" s="9"/>
      <c r="D19" s="20">
        <v>16.8</v>
      </c>
      <c r="E19" s="18">
        <f t="shared" si="0"/>
        <v>10.050000000000001</v>
      </c>
      <c r="F19" s="21">
        <v>3.3</v>
      </c>
      <c r="G19" s="67">
        <v>0.4</v>
      </c>
      <c r="H19" s="337" t="s">
        <v>40</v>
      </c>
      <c r="I19" s="336" t="s">
        <v>40</v>
      </c>
      <c r="J19" s="33"/>
    </row>
    <row r="20" spans="2:10" ht="20.25" customHeight="1" thickTop="1" thickBot="1">
      <c r="B20" s="14">
        <v>14</v>
      </c>
      <c r="C20" s="9"/>
      <c r="D20" s="20">
        <v>18.2</v>
      </c>
      <c r="E20" s="18">
        <f t="shared" si="0"/>
        <v>11.5</v>
      </c>
      <c r="F20" s="21">
        <v>4.8</v>
      </c>
      <c r="G20" s="67">
        <v>0.2</v>
      </c>
      <c r="H20" s="339" t="s">
        <v>40</v>
      </c>
      <c r="I20" s="338" t="s">
        <v>40</v>
      </c>
    </row>
    <row r="21" spans="2:10" ht="20.25" customHeight="1" thickTop="1" thickBot="1">
      <c r="B21" s="14">
        <v>15</v>
      </c>
      <c r="C21" s="9"/>
      <c r="D21" s="20">
        <v>16.899999999999999</v>
      </c>
      <c r="E21" s="18">
        <f t="shared" si="0"/>
        <v>10.45</v>
      </c>
      <c r="F21" s="21">
        <v>4</v>
      </c>
      <c r="G21" s="67">
        <v>0.4</v>
      </c>
      <c r="H21" s="341" t="s">
        <v>40</v>
      </c>
      <c r="I21" s="340" t="s">
        <v>40</v>
      </c>
      <c r="J21" s="33"/>
    </row>
    <row r="22" spans="2:10" ht="20.25" customHeight="1" thickTop="1" thickBot="1">
      <c r="B22" s="14">
        <v>16</v>
      </c>
      <c r="C22" s="9"/>
      <c r="D22" s="20">
        <v>16.2</v>
      </c>
      <c r="E22" s="18">
        <f t="shared" si="0"/>
        <v>9.2999999999999989</v>
      </c>
      <c r="F22" s="21">
        <v>2.4</v>
      </c>
      <c r="G22" s="67">
        <v>0.2</v>
      </c>
      <c r="H22" s="343" t="s">
        <v>40</v>
      </c>
      <c r="I22" s="342" t="s">
        <v>40</v>
      </c>
      <c r="J22" s="33"/>
    </row>
    <row r="23" spans="2:10" ht="20.25" customHeight="1" thickTop="1" thickBot="1">
      <c r="B23" s="14">
        <v>17</v>
      </c>
      <c r="C23" s="9"/>
      <c r="D23" s="20">
        <v>16.2</v>
      </c>
      <c r="E23" s="18">
        <f t="shared" si="0"/>
        <v>8.6999999999999993</v>
      </c>
      <c r="F23" s="21">
        <v>1.2</v>
      </c>
      <c r="G23" s="67">
        <v>0.2</v>
      </c>
      <c r="H23" s="345" t="s">
        <v>40</v>
      </c>
      <c r="I23" s="344" t="s">
        <v>40</v>
      </c>
    </row>
    <row r="24" spans="2:10" ht="20.25" customHeight="1" thickTop="1" thickBot="1">
      <c r="B24" s="14">
        <v>18</v>
      </c>
      <c r="C24" s="9"/>
      <c r="D24" s="20">
        <v>20.100000000000001</v>
      </c>
      <c r="E24" s="18">
        <f t="shared" si="0"/>
        <v>13.05</v>
      </c>
      <c r="F24" s="21">
        <v>6</v>
      </c>
      <c r="G24" s="67">
        <v>0.2</v>
      </c>
      <c r="H24" s="347" t="s">
        <v>40</v>
      </c>
      <c r="I24" s="346" t="s">
        <v>40</v>
      </c>
    </row>
    <row r="25" spans="2:10" ht="20.25" customHeight="1" thickTop="1" thickBot="1">
      <c r="B25" s="14">
        <v>19</v>
      </c>
      <c r="C25" s="9"/>
      <c r="D25" s="20">
        <v>20.100000000000001</v>
      </c>
      <c r="E25" s="18">
        <f t="shared" si="0"/>
        <v>13.700000000000001</v>
      </c>
      <c r="F25" s="21">
        <v>7.3</v>
      </c>
      <c r="G25" s="67">
        <v>0</v>
      </c>
      <c r="H25" s="317">
        <v>20.9</v>
      </c>
      <c r="I25" s="348" t="s">
        <v>44</v>
      </c>
    </row>
    <row r="26" spans="2:10" ht="20.25" customHeight="1" thickTop="1" thickBot="1">
      <c r="B26" s="14">
        <v>20</v>
      </c>
      <c r="C26" s="9"/>
      <c r="D26" s="20">
        <v>17.5</v>
      </c>
      <c r="E26" s="18">
        <f t="shared" si="0"/>
        <v>11.4</v>
      </c>
      <c r="F26" s="21">
        <v>5.3</v>
      </c>
      <c r="G26" s="67">
        <v>0.2</v>
      </c>
      <c r="H26" s="317">
        <v>33.799999999999997</v>
      </c>
      <c r="I26" s="349" t="s">
        <v>43</v>
      </c>
    </row>
    <row r="27" spans="2:10" ht="20.25" customHeight="1" thickTop="1" thickBot="1">
      <c r="B27" s="14">
        <v>21</v>
      </c>
      <c r="C27" s="111"/>
      <c r="D27" s="20">
        <v>13</v>
      </c>
      <c r="E27" s="18">
        <f t="shared" si="0"/>
        <v>7.65</v>
      </c>
      <c r="F27" s="21">
        <v>2.2999999999999998</v>
      </c>
      <c r="G27" s="67">
        <v>10.6</v>
      </c>
      <c r="H27" s="317">
        <v>61.2</v>
      </c>
      <c r="I27" s="350" t="s">
        <v>43</v>
      </c>
    </row>
    <row r="28" spans="2:10" ht="20.25" customHeight="1" thickTop="1" thickBot="1">
      <c r="B28" s="14">
        <v>22</v>
      </c>
      <c r="C28" s="111"/>
      <c r="D28" s="20">
        <v>7.1</v>
      </c>
      <c r="E28" s="18">
        <f t="shared" si="0"/>
        <v>4.2</v>
      </c>
      <c r="F28" s="21">
        <v>1.3</v>
      </c>
      <c r="G28" s="67">
        <v>0.6</v>
      </c>
      <c r="H28" s="317">
        <v>29</v>
      </c>
      <c r="I28" s="351" t="s">
        <v>50</v>
      </c>
    </row>
    <row r="29" spans="2:10" ht="20.25" customHeight="1" thickTop="1" thickBot="1">
      <c r="B29" s="14">
        <v>23</v>
      </c>
      <c r="C29" s="9"/>
      <c r="D29" s="20">
        <v>7.6</v>
      </c>
      <c r="E29" s="18">
        <f t="shared" si="0"/>
        <v>3.4</v>
      </c>
      <c r="F29" s="21">
        <v>-0.8</v>
      </c>
      <c r="G29" s="67">
        <v>0</v>
      </c>
      <c r="H29" s="317">
        <v>25.7</v>
      </c>
      <c r="I29" s="352" t="s">
        <v>50</v>
      </c>
    </row>
    <row r="30" spans="2:10" ht="20.25" customHeight="1" thickTop="1" thickBot="1">
      <c r="B30" s="14">
        <v>24</v>
      </c>
      <c r="C30" s="111"/>
      <c r="D30" s="20">
        <v>7.3</v>
      </c>
      <c r="E30" s="18">
        <f t="shared" si="0"/>
        <v>1.8499999999999999</v>
      </c>
      <c r="F30" s="21">
        <v>-3.6</v>
      </c>
      <c r="G30" s="67">
        <v>1</v>
      </c>
      <c r="H30" s="317">
        <v>30.6</v>
      </c>
      <c r="I30" s="353" t="s">
        <v>43</v>
      </c>
    </row>
    <row r="31" spans="2:10" ht="20.25" customHeight="1" thickTop="1" thickBot="1">
      <c r="B31" s="14">
        <v>25</v>
      </c>
      <c r="C31" s="111"/>
      <c r="D31" s="20">
        <v>11.2</v>
      </c>
      <c r="E31" s="18">
        <f t="shared" si="0"/>
        <v>8.85</v>
      </c>
      <c r="F31" s="21">
        <v>6.5</v>
      </c>
      <c r="G31" s="67">
        <v>7.2</v>
      </c>
      <c r="H31" s="317">
        <v>62.8</v>
      </c>
      <c r="I31" s="354" t="s">
        <v>43</v>
      </c>
    </row>
    <row r="32" spans="2:10" ht="20.25" customHeight="1" thickTop="1" thickBot="1">
      <c r="B32" s="14">
        <v>26</v>
      </c>
      <c r="C32" s="9"/>
      <c r="D32" s="20">
        <v>11.3</v>
      </c>
      <c r="E32" s="18">
        <f t="shared" si="0"/>
        <v>9.3000000000000007</v>
      </c>
      <c r="F32" s="21">
        <v>7.3</v>
      </c>
      <c r="G32" s="67">
        <v>0</v>
      </c>
      <c r="H32" s="317">
        <v>72.400000000000006</v>
      </c>
      <c r="I32" s="355" t="s">
        <v>43</v>
      </c>
    </row>
    <row r="33" spans="2:9" ht="20.25" customHeight="1" thickTop="1" thickBot="1">
      <c r="B33" s="14">
        <v>27</v>
      </c>
      <c r="C33" s="9"/>
      <c r="D33" s="20">
        <v>10.4</v>
      </c>
      <c r="E33" s="18">
        <f t="shared" si="0"/>
        <v>8.0500000000000007</v>
      </c>
      <c r="F33" s="21">
        <v>5.7</v>
      </c>
      <c r="G33" s="67">
        <v>0</v>
      </c>
      <c r="H33" s="317">
        <v>41.8</v>
      </c>
      <c r="I33" s="356" t="s">
        <v>43</v>
      </c>
    </row>
    <row r="34" spans="2:9" ht="20.25" customHeight="1" thickTop="1" thickBot="1">
      <c r="B34" s="14">
        <v>28</v>
      </c>
      <c r="C34" s="9"/>
      <c r="D34" s="20">
        <v>9.8000000000000007</v>
      </c>
      <c r="E34" s="18">
        <f t="shared" si="0"/>
        <v>4.6500000000000004</v>
      </c>
      <c r="F34" s="21">
        <v>-0.5</v>
      </c>
      <c r="G34" s="67">
        <v>0</v>
      </c>
      <c r="H34" s="317">
        <v>43.5</v>
      </c>
      <c r="I34" s="357" t="s">
        <v>43</v>
      </c>
    </row>
    <row r="35" spans="2:9" ht="20.25" customHeight="1" thickTop="1" thickBot="1">
      <c r="B35" s="14">
        <v>29</v>
      </c>
      <c r="C35" s="9"/>
      <c r="D35" s="20">
        <v>13.8</v>
      </c>
      <c r="E35" s="18">
        <f t="shared" si="0"/>
        <v>6.45</v>
      </c>
      <c r="F35" s="21">
        <v>-0.9</v>
      </c>
      <c r="G35" s="67">
        <v>0</v>
      </c>
      <c r="H35" s="359" t="s">
        <v>40</v>
      </c>
      <c r="I35" s="358" t="s">
        <v>40</v>
      </c>
    </row>
    <row r="36" spans="2:9" ht="20.25" customHeight="1" thickTop="1" thickBot="1">
      <c r="B36" s="14">
        <v>30</v>
      </c>
      <c r="C36" s="9"/>
      <c r="D36" s="20">
        <v>14.1</v>
      </c>
      <c r="E36" s="18">
        <f t="shared" si="0"/>
        <v>6.85</v>
      </c>
      <c r="F36" s="21">
        <v>-0.4</v>
      </c>
      <c r="G36" s="67">
        <v>0</v>
      </c>
      <c r="H36" s="361" t="s">
        <v>40</v>
      </c>
      <c r="I36" s="360" t="s">
        <v>40</v>
      </c>
    </row>
    <row r="37" spans="2:9" ht="20.25" customHeight="1" thickTop="1" thickBot="1">
      <c r="B37" s="411"/>
      <c r="C37" s="411"/>
      <c r="D37" s="17">
        <f>AVERAGE(D7:D36)</f>
        <v>15.89666666666667</v>
      </c>
      <c r="E37" s="18">
        <f t="shared" si="0"/>
        <v>10.436666666666669</v>
      </c>
      <c r="F37" s="19">
        <f>AVERAGE(F7:F36)</f>
        <v>4.9766666666666675</v>
      </c>
      <c r="G37" s="96">
        <f>SUM(G7:G36)</f>
        <v>73.200000000000017</v>
      </c>
      <c r="H37" s="35">
        <f>MAX(H7:H36)</f>
        <v>72.400000000000006</v>
      </c>
      <c r="I37" s="12" t="s">
        <v>43</v>
      </c>
    </row>
    <row r="38" spans="2:9" ht="20.25" customHeight="1" thickTop="1"/>
  </sheetData>
  <mergeCells count="9">
    <mergeCell ref="B37:C37"/>
    <mergeCell ref="D2:H3"/>
    <mergeCell ref="B5:B6"/>
    <mergeCell ref="C5:C6"/>
    <mergeCell ref="D5:D6"/>
    <mergeCell ref="E5:E6"/>
    <mergeCell ref="F5:F6"/>
    <mergeCell ref="G5:G6"/>
    <mergeCell ref="H5:I5"/>
  </mergeCells>
  <conditionalFormatting sqref="D7:D36">
    <cfRule type="top10" dxfId="11" priority="7" bottom="1" rank="1"/>
    <cfRule type="top10" dxfId="10" priority="8" rank="1"/>
  </conditionalFormatting>
  <conditionalFormatting sqref="F7:F36">
    <cfRule type="top10" dxfId="9" priority="9" bottom="1" rank="1"/>
    <cfRule type="top10" dxfId="8" priority="10" rank="1"/>
  </conditionalFormatting>
  <conditionalFormatting sqref="G7:G36">
    <cfRule type="top10" dxfId="7" priority="11" rank="1"/>
  </conditionalFormatting>
  <conditionalFormatting sqref="H7:H36">
    <cfRule type="top10" dxfId="6" priority="12" rank="1"/>
  </conditionalFormatting>
  <pageMargins left="0.25" right="0.25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40"/>
  <sheetViews>
    <sheetView topLeftCell="A2" workbookViewId="0">
      <selection activeCell="A2" sqref="A2"/>
    </sheetView>
  </sheetViews>
  <sheetFormatPr baseColWidth="10" defaultRowHeight="20.25" customHeight="1"/>
  <cols>
    <col min="1" max="1" width="5" style="7" customWidth="1"/>
    <col min="2" max="2" width="4.7109375" style="1" customWidth="1"/>
    <col min="3" max="3" width="10.28515625" style="2" customWidth="1"/>
    <col min="4" max="4" width="12.28515625" style="3" customWidth="1"/>
    <col min="5" max="5" width="12.28515625" style="4" customWidth="1"/>
    <col min="6" max="6" width="12.28515625" style="5" customWidth="1"/>
    <col min="7" max="7" width="13.85546875" style="6" customWidth="1"/>
    <col min="8" max="9" width="11.85546875" style="2" customWidth="1"/>
    <col min="10" max="16384" width="11.42578125" style="7"/>
  </cols>
  <sheetData>
    <row r="1" spans="2:9" ht="2.25" hidden="1" customHeight="1"/>
    <row r="2" spans="2:9" ht="20.25" customHeight="1" thickTop="1">
      <c r="D2" s="488" t="s">
        <v>39</v>
      </c>
      <c r="E2" s="489"/>
      <c r="F2" s="489"/>
      <c r="G2" s="489"/>
      <c r="H2" s="490"/>
    </row>
    <row r="3" spans="2:9" ht="20.25" customHeight="1" thickBot="1">
      <c r="D3" s="491"/>
      <c r="E3" s="492"/>
      <c r="F3" s="492"/>
      <c r="G3" s="492"/>
      <c r="H3" s="493"/>
    </row>
    <row r="4" spans="2:9" ht="27.75" customHeight="1" thickTop="1" thickBot="1"/>
    <row r="5" spans="2:9" ht="20.25" customHeight="1" thickTop="1" thickBot="1">
      <c r="B5" s="412" t="s">
        <v>0</v>
      </c>
      <c r="C5" s="413" t="s">
        <v>1</v>
      </c>
      <c r="D5" s="479" t="s">
        <v>2</v>
      </c>
      <c r="E5" s="480" t="s">
        <v>6</v>
      </c>
      <c r="F5" s="481" t="s">
        <v>3</v>
      </c>
      <c r="G5" s="417" t="s">
        <v>8</v>
      </c>
      <c r="H5" s="404" t="s">
        <v>7</v>
      </c>
      <c r="I5" s="404"/>
    </row>
    <row r="6" spans="2:9" ht="20.25" customHeight="1" thickTop="1" thickBot="1">
      <c r="B6" s="412"/>
      <c r="C6" s="413"/>
      <c r="D6" s="479"/>
      <c r="E6" s="480"/>
      <c r="F6" s="481"/>
      <c r="G6" s="418"/>
      <c r="H6" s="13" t="s">
        <v>5</v>
      </c>
      <c r="I6" s="13" t="s">
        <v>4</v>
      </c>
    </row>
    <row r="7" spans="2:9" ht="20.25" customHeight="1" thickTop="1" thickBot="1">
      <c r="B7" s="14">
        <v>1</v>
      </c>
      <c r="C7" s="9"/>
      <c r="D7" s="20">
        <v>13.9</v>
      </c>
      <c r="E7" s="18">
        <f>AVERAGE(D7,F7)</f>
        <v>5.9</v>
      </c>
      <c r="F7" s="21">
        <v>-2.1</v>
      </c>
      <c r="G7" s="67">
        <v>0.2</v>
      </c>
      <c r="H7" s="363" t="s">
        <v>40</v>
      </c>
      <c r="I7" s="362" t="s">
        <v>40</v>
      </c>
    </row>
    <row r="8" spans="2:9" ht="20.25" customHeight="1" thickTop="1" thickBot="1">
      <c r="B8" s="14">
        <v>2</v>
      </c>
      <c r="C8" s="9"/>
      <c r="D8" s="20">
        <v>14.7</v>
      </c>
      <c r="E8" s="18">
        <f t="shared" ref="E8:E37" si="0">AVERAGE(D8,F8)</f>
        <v>7.55</v>
      </c>
      <c r="F8" s="21">
        <v>0.4</v>
      </c>
      <c r="G8" s="67">
        <v>0</v>
      </c>
      <c r="H8" s="363" t="s">
        <v>40</v>
      </c>
      <c r="I8" s="362" t="s">
        <v>40</v>
      </c>
    </row>
    <row r="9" spans="2:9" ht="20.25" customHeight="1" thickTop="1" thickBot="1">
      <c r="B9" s="14">
        <v>3</v>
      </c>
      <c r="C9" s="9"/>
      <c r="D9" s="20">
        <v>15.3</v>
      </c>
      <c r="E9" s="18">
        <f t="shared" si="0"/>
        <v>7.8500000000000005</v>
      </c>
      <c r="F9" s="21">
        <v>0.4</v>
      </c>
      <c r="G9" s="67">
        <v>0</v>
      </c>
      <c r="H9" s="365" t="s">
        <v>40</v>
      </c>
      <c r="I9" s="364" t="s">
        <v>40</v>
      </c>
    </row>
    <row r="10" spans="2:9" ht="20.25" customHeight="1" thickTop="1" thickBot="1">
      <c r="B10" s="14">
        <v>4</v>
      </c>
      <c r="C10" s="9"/>
      <c r="D10" s="20">
        <v>14.8</v>
      </c>
      <c r="E10" s="18">
        <f t="shared" si="0"/>
        <v>8.5</v>
      </c>
      <c r="F10" s="21">
        <v>2.2000000000000002</v>
      </c>
      <c r="G10" s="67">
        <v>0</v>
      </c>
      <c r="H10" s="365" t="s">
        <v>40</v>
      </c>
      <c r="I10" s="364" t="s">
        <v>40</v>
      </c>
    </row>
    <row r="11" spans="2:9" ht="20.25" customHeight="1" thickTop="1" thickBot="1">
      <c r="B11" s="14">
        <v>5</v>
      </c>
      <c r="C11" s="9"/>
      <c r="D11" s="20">
        <v>15.5</v>
      </c>
      <c r="E11" s="18">
        <f t="shared" si="0"/>
        <v>10.050000000000001</v>
      </c>
      <c r="F11" s="21">
        <v>4.5999999999999996</v>
      </c>
      <c r="G11" s="67">
        <v>0</v>
      </c>
      <c r="H11" s="367" t="s">
        <v>40</v>
      </c>
      <c r="I11" s="366" t="s">
        <v>40</v>
      </c>
    </row>
    <row r="12" spans="2:9" ht="20.25" customHeight="1" thickTop="1" thickBot="1">
      <c r="B12" s="14">
        <v>6</v>
      </c>
      <c r="C12" s="9"/>
      <c r="D12" s="20">
        <v>13.3</v>
      </c>
      <c r="E12" s="18">
        <f t="shared" si="0"/>
        <v>8.5500000000000007</v>
      </c>
      <c r="F12" s="21">
        <v>3.8</v>
      </c>
      <c r="G12" s="67">
        <v>0</v>
      </c>
      <c r="H12" s="369" t="s">
        <v>40</v>
      </c>
      <c r="I12" s="368" t="s">
        <v>40</v>
      </c>
    </row>
    <row r="13" spans="2:9" ht="20.25" customHeight="1" thickTop="1" thickBot="1">
      <c r="B13" s="14">
        <v>7</v>
      </c>
      <c r="C13" s="9"/>
      <c r="D13" s="20">
        <v>12.7</v>
      </c>
      <c r="E13" s="18">
        <f t="shared" si="0"/>
        <v>9.1999999999999993</v>
      </c>
      <c r="F13" s="21">
        <v>5.7</v>
      </c>
      <c r="G13" s="67">
        <v>0</v>
      </c>
      <c r="H13" s="363">
        <v>30.6</v>
      </c>
      <c r="I13" s="368" t="s">
        <v>46</v>
      </c>
    </row>
    <row r="14" spans="2:9" ht="20.25" customHeight="1" thickTop="1" thickBot="1">
      <c r="B14" s="14">
        <v>8</v>
      </c>
      <c r="C14" s="9"/>
      <c r="D14" s="20">
        <v>11.9</v>
      </c>
      <c r="E14" s="18">
        <f t="shared" si="0"/>
        <v>9</v>
      </c>
      <c r="F14" s="21">
        <v>6.1</v>
      </c>
      <c r="G14" s="67">
        <v>0</v>
      </c>
      <c r="H14" s="371" t="s">
        <v>40</v>
      </c>
      <c r="I14" s="370" t="s">
        <v>40</v>
      </c>
    </row>
    <row r="15" spans="2:9" ht="20.25" customHeight="1" thickTop="1" thickBot="1">
      <c r="B15" s="14">
        <v>9</v>
      </c>
      <c r="C15" s="9"/>
      <c r="D15" s="20">
        <v>14.4</v>
      </c>
      <c r="E15" s="18">
        <f t="shared" si="0"/>
        <v>8.5</v>
      </c>
      <c r="F15" s="21">
        <v>2.6</v>
      </c>
      <c r="G15" s="67">
        <v>0.2</v>
      </c>
      <c r="H15" s="373" t="s">
        <v>40</v>
      </c>
      <c r="I15" s="372" t="s">
        <v>40</v>
      </c>
    </row>
    <row r="16" spans="2:9" ht="20.25" customHeight="1" thickTop="1" thickBot="1">
      <c r="B16" s="14">
        <v>10</v>
      </c>
      <c r="C16" s="9"/>
      <c r="D16" s="20">
        <v>13.7</v>
      </c>
      <c r="E16" s="18">
        <f t="shared" si="0"/>
        <v>7.3999999999999995</v>
      </c>
      <c r="F16" s="21">
        <v>1.1000000000000001</v>
      </c>
      <c r="G16" s="67">
        <v>0.2</v>
      </c>
      <c r="H16" s="375" t="s">
        <v>40</v>
      </c>
      <c r="I16" s="374" t="s">
        <v>40</v>
      </c>
    </row>
    <row r="17" spans="2:9" ht="20.25" customHeight="1" thickTop="1" thickBot="1">
      <c r="B17" s="14">
        <v>11</v>
      </c>
      <c r="C17" s="9"/>
      <c r="D17" s="20">
        <v>13.4</v>
      </c>
      <c r="E17" s="18">
        <f t="shared" si="0"/>
        <v>6.25</v>
      </c>
      <c r="F17" s="21">
        <v>-0.9</v>
      </c>
      <c r="G17" s="67">
        <v>0.2</v>
      </c>
      <c r="H17" s="377" t="s">
        <v>40</v>
      </c>
      <c r="I17" s="376" t="s">
        <v>40</v>
      </c>
    </row>
    <row r="18" spans="2:9" ht="20.25" customHeight="1" thickTop="1" thickBot="1">
      <c r="B18" s="14">
        <v>12</v>
      </c>
      <c r="C18" s="9"/>
      <c r="D18" s="20">
        <v>11.3</v>
      </c>
      <c r="E18" s="18">
        <f t="shared" si="0"/>
        <v>5.4</v>
      </c>
      <c r="F18" s="21">
        <v>-0.5</v>
      </c>
      <c r="G18" s="67">
        <v>0.2</v>
      </c>
      <c r="H18" s="379" t="s">
        <v>40</v>
      </c>
      <c r="I18" s="378" t="s">
        <v>40</v>
      </c>
    </row>
    <row r="19" spans="2:9" ht="20.25" customHeight="1" thickTop="1" thickBot="1">
      <c r="B19" s="14">
        <v>13</v>
      </c>
      <c r="C19" s="9"/>
      <c r="D19" s="20">
        <v>10.9</v>
      </c>
      <c r="E19" s="18">
        <f t="shared" si="0"/>
        <v>5.25</v>
      </c>
      <c r="F19" s="21">
        <v>-0.4</v>
      </c>
      <c r="G19" s="67">
        <v>0.2</v>
      </c>
      <c r="H19" s="381" t="s">
        <v>40</v>
      </c>
      <c r="I19" s="380" t="s">
        <v>40</v>
      </c>
    </row>
    <row r="20" spans="2:9" ht="20.25" customHeight="1" thickTop="1" thickBot="1">
      <c r="B20" s="14">
        <v>14</v>
      </c>
      <c r="C20" s="9"/>
      <c r="D20" s="20">
        <v>8.6999999999999993</v>
      </c>
      <c r="E20" s="18">
        <f t="shared" si="0"/>
        <v>4.1999999999999993</v>
      </c>
      <c r="F20" s="21">
        <v>-0.3</v>
      </c>
      <c r="G20" s="67">
        <v>0.2</v>
      </c>
      <c r="H20" s="383" t="s">
        <v>40</v>
      </c>
      <c r="I20" s="382" t="s">
        <v>40</v>
      </c>
    </row>
    <row r="21" spans="2:9" ht="20.25" customHeight="1" thickTop="1" thickBot="1">
      <c r="B21" s="14">
        <v>15</v>
      </c>
      <c r="C21" s="9"/>
      <c r="D21" s="20">
        <v>13.5</v>
      </c>
      <c r="E21" s="18">
        <f t="shared" si="0"/>
        <v>8.9</v>
      </c>
      <c r="F21" s="21">
        <v>4.3</v>
      </c>
      <c r="G21" s="67">
        <v>0</v>
      </c>
      <c r="H21" s="385" t="s">
        <v>40</v>
      </c>
      <c r="I21" s="384" t="s">
        <v>40</v>
      </c>
    </row>
    <row r="22" spans="2:9" ht="20.25" customHeight="1" thickTop="1" thickBot="1">
      <c r="B22" s="14">
        <v>16</v>
      </c>
      <c r="C22" s="9"/>
      <c r="D22" s="20">
        <v>17.3</v>
      </c>
      <c r="E22" s="18">
        <f t="shared" si="0"/>
        <v>10.450000000000001</v>
      </c>
      <c r="F22" s="21">
        <v>3.6</v>
      </c>
      <c r="G22" s="67">
        <v>0</v>
      </c>
      <c r="H22" s="387" t="s">
        <v>40</v>
      </c>
      <c r="I22" s="386" t="s">
        <v>40</v>
      </c>
    </row>
    <row r="23" spans="2:9" ht="20.25" customHeight="1" thickTop="1" thickBot="1">
      <c r="B23" s="14">
        <v>17</v>
      </c>
      <c r="C23" s="9"/>
      <c r="D23" s="20">
        <v>16.899999999999999</v>
      </c>
      <c r="E23" s="18">
        <f t="shared" si="0"/>
        <v>10.85</v>
      </c>
      <c r="F23" s="21">
        <v>4.8</v>
      </c>
      <c r="G23" s="67">
        <v>0</v>
      </c>
      <c r="H23" s="387" t="s">
        <v>40</v>
      </c>
      <c r="I23" s="386" t="s">
        <v>40</v>
      </c>
    </row>
    <row r="24" spans="2:9" ht="20.25" customHeight="1" thickTop="1" thickBot="1">
      <c r="B24" s="14">
        <v>18</v>
      </c>
      <c r="C24" s="9"/>
      <c r="D24" s="20">
        <v>17.8</v>
      </c>
      <c r="E24" s="18">
        <f t="shared" si="0"/>
        <v>10.95</v>
      </c>
      <c r="F24" s="21">
        <v>4.0999999999999996</v>
      </c>
      <c r="G24" s="67">
        <v>0</v>
      </c>
      <c r="H24" s="389" t="s">
        <v>40</v>
      </c>
      <c r="I24" s="388" t="s">
        <v>40</v>
      </c>
    </row>
    <row r="25" spans="2:9" ht="20.25" customHeight="1" thickTop="1" thickBot="1">
      <c r="B25" s="14">
        <v>19</v>
      </c>
      <c r="C25" s="9"/>
      <c r="D25" s="20">
        <v>17.399999999999999</v>
      </c>
      <c r="E25" s="18">
        <f t="shared" si="0"/>
        <v>11.149999999999999</v>
      </c>
      <c r="F25" s="21">
        <v>4.9000000000000004</v>
      </c>
      <c r="G25" s="67">
        <v>0</v>
      </c>
      <c r="H25" s="389" t="s">
        <v>40</v>
      </c>
      <c r="I25" s="388" t="s">
        <v>40</v>
      </c>
    </row>
    <row r="26" spans="2:9" ht="20.25" customHeight="1" thickTop="1" thickBot="1">
      <c r="B26" s="14">
        <v>20</v>
      </c>
      <c r="C26" s="9"/>
      <c r="D26" s="20">
        <v>16.399999999999999</v>
      </c>
      <c r="E26" s="18">
        <f t="shared" si="0"/>
        <v>10.399999999999999</v>
      </c>
      <c r="F26" s="21">
        <v>4.4000000000000004</v>
      </c>
      <c r="G26" s="67">
        <v>0</v>
      </c>
      <c r="H26" s="363">
        <v>29</v>
      </c>
      <c r="I26" s="390" t="s">
        <v>45</v>
      </c>
    </row>
    <row r="27" spans="2:9" ht="20.25" customHeight="1" thickTop="1" thickBot="1">
      <c r="B27" s="14">
        <v>21</v>
      </c>
      <c r="C27" s="9"/>
      <c r="D27" s="20">
        <v>12.6</v>
      </c>
      <c r="E27" s="18">
        <f t="shared" si="0"/>
        <v>7.1</v>
      </c>
      <c r="F27" s="21">
        <v>1.6</v>
      </c>
      <c r="G27" s="67">
        <v>0</v>
      </c>
      <c r="H27" s="392" t="s">
        <v>40</v>
      </c>
      <c r="I27" s="391" t="s">
        <v>40</v>
      </c>
    </row>
    <row r="28" spans="2:9" ht="20.25" customHeight="1" thickTop="1" thickBot="1">
      <c r="B28" s="14">
        <v>22</v>
      </c>
      <c r="C28" s="9"/>
      <c r="D28" s="20">
        <v>14.2</v>
      </c>
      <c r="E28" s="18">
        <f t="shared" si="0"/>
        <v>7.25</v>
      </c>
      <c r="F28" s="21">
        <v>0.3</v>
      </c>
      <c r="G28" s="67">
        <v>0.2</v>
      </c>
      <c r="H28" s="363">
        <v>22.5</v>
      </c>
      <c r="I28" s="391" t="s">
        <v>46</v>
      </c>
    </row>
    <row r="29" spans="2:9" ht="20.25" customHeight="1" thickTop="1" thickBot="1">
      <c r="B29" s="14">
        <v>23</v>
      </c>
      <c r="C29" s="9"/>
      <c r="D29" s="20">
        <v>14.9</v>
      </c>
      <c r="E29" s="18">
        <f t="shared" si="0"/>
        <v>7.8500000000000005</v>
      </c>
      <c r="F29" s="21">
        <v>0.8</v>
      </c>
      <c r="G29" s="67">
        <v>0</v>
      </c>
      <c r="H29" s="394" t="s">
        <v>40</v>
      </c>
      <c r="I29" s="393" t="s">
        <v>40</v>
      </c>
    </row>
    <row r="30" spans="2:9" ht="20.25" customHeight="1" thickTop="1" thickBot="1">
      <c r="B30" s="14">
        <v>24</v>
      </c>
      <c r="C30" s="9"/>
      <c r="D30" s="20">
        <v>13.3</v>
      </c>
      <c r="E30" s="18">
        <f t="shared" si="0"/>
        <v>7.5</v>
      </c>
      <c r="F30" s="21">
        <v>1.7</v>
      </c>
      <c r="G30" s="67">
        <v>0</v>
      </c>
      <c r="H30" s="363">
        <v>25.7</v>
      </c>
      <c r="I30" s="393" t="s">
        <v>46</v>
      </c>
    </row>
    <row r="31" spans="2:9" ht="20.25" customHeight="1" thickTop="1" thickBot="1">
      <c r="B31" s="14">
        <v>25</v>
      </c>
      <c r="C31" s="9"/>
      <c r="D31" s="20">
        <v>15.6</v>
      </c>
      <c r="E31" s="18">
        <f t="shared" si="0"/>
        <v>8.1999999999999993</v>
      </c>
      <c r="F31" s="21">
        <v>0.8</v>
      </c>
      <c r="G31" s="67">
        <v>0.2</v>
      </c>
      <c r="H31" s="396" t="s">
        <v>40</v>
      </c>
      <c r="I31" s="395" t="s">
        <v>40</v>
      </c>
    </row>
    <row r="32" spans="2:9" ht="20.25" customHeight="1" thickTop="1" thickBot="1">
      <c r="B32" s="14">
        <v>26</v>
      </c>
      <c r="C32" s="9"/>
      <c r="D32" s="20">
        <v>15.7</v>
      </c>
      <c r="E32" s="18">
        <f t="shared" si="0"/>
        <v>8.4499999999999993</v>
      </c>
      <c r="F32" s="21">
        <v>1.2</v>
      </c>
      <c r="G32" s="67">
        <v>0</v>
      </c>
      <c r="H32" s="363">
        <v>27.4</v>
      </c>
      <c r="I32" s="45"/>
    </row>
    <row r="33" spans="2:9" ht="20.25" customHeight="1" thickTop="1" thickBot="1">
      <c r="B33" s="14">
        <v>27</v>
      </c>
      <c r="C33" s="9"/>
      <c r="D33" s="20">
        <v>16.8</v>
      </c>
      <c r="E33" s="18">
        <f t="shared" si="0"/>
        <v>9.85</v>
      </c>
      <c r="F33" s="21">
        <v>2.9</v>
      </c>
      <c r="G33" s="67">
        <v>0</v>
      </c>
      <c r="H33" s="363">
        <v>27.4</v>
      </c>
      <c r="I33" s="397" t="s">
        <v>46</v>
      </c>
    </row>
    <row r="34" spans="2:9" ht="20.25" customHeight="1" thickTop="1" thickBot="1">
      <c r="B34" s="14">
        <v>28</v>
      </c>
      <c r="C34" s="111"/>
      <c r="D34" s="20">
        <v>12.4</v>
      </c>
      <c r="E34" s="18">
        <f t="shared" si="0"/>
        <v>10.3</v>
      </c>
      <c r="F34" s="21">
        <v>8.1999999999999993</v>
      </c>
      <c r="G34" s="67">
        <v>1.6</v>
      </c>
      <c r="H34" s="363">
        <v>51.5</v>
      </c>
      <c r="I34" s="398" t="s">
        <v>45</v>
      </c>
    </row>
    <row r="35" spans="2:9" ht="20.25" customHeight="1" thickTop="1" thickBot="1">
      <c r="B35" s="14">
        <v>29</v>
      </c>
      <c r="C35" s="9"/>
      <c r="D35" s="20">
        <v>11.1</v>
      </c>
      <c r="E35" s="18">
        <f t="shared" si="0"/>
        <v>7.75</v>
      </c>
      <c r="F35" s="21">
        <v>4.4000000000000004</v>
      </c>
      <c r="G35" s="67">
        <v>0.4</v>
      </c>
      <c r="H35" s="363">
        <v>30.6</v>
      </c>
      <c r="I35" s="399" t="s">
        <v>56</v>
      </c>
    </row>
    <row r="36" spans="2:9" ht="20.25" customHeight="1" thickTop="1" thickBot="1">
      <c r="B36" s="14">
        <v>30</v>
      </c>
      <c r="C36" s="9"/>
      <c r="D36" s="20">
        <v>12.9</v>
      </c>
      <c r="E36" s="18">
        <f t="shared" si="0"/>
        <v>7.1000000000000005</v>
      </c>
      <c r="F36" s="21">
        <v>1.3</v>
      </c>
      <c r="G36" s="67">
        <v>0</v>
      </c>
      <c r="H36" s="401" t="s">
        <v>40</v>
      </c>
      <c r="I36" s="400" t="s">
        <v>40</v>
      </c>
    </row>
    <row r="37" spans="2:9" ht="20.25" customHeight="1" thickTop="1" thickBot="1">
      <c r="B37" s="14">
        <v>31</v>
      </c>
      <c r="C37" s="111"/>
      <c r="D37" s="22">
        <v>9.8000000000000007</v>
      </c>
      <c r="E37" s="23">
        <f t="shared" si="0"/>
        <v>6.15</v>
      </c>
      <c r="F37" s="24">
        <v>2.5</v>
      </c>
      <c r="G37" s="68">
        <v>0.6</v>
      </c>
      <c r="H37" s="76" t="s">
        <v>40</v>
      </c>
      <c r="I37" s="11" t="s">
        <v>40</v>
      </c>
    </row>
    <row r="38" spans="2:9" ht="20.25" customHeight="1" thickTop="1" thickBot="1">
      <c r="B38" s="411"/>
      <c r="C38" s="411"/>
      <c r="D38" s="17">
        <f>AVERAGE(D7:D37)</f>
        <v>13.970967741935485</v>
      </c>
      <c r="E38" s="250">
        <f>AVERAGE(D38,F38)</f>
        <v>8.1870967741935488</v>
      </c>
      <c r="F38" s="19">
        <f>AVERAGE(F7:F37)</f>
        <v>2.403225806451613</v>
      </c>
      <c r="G38" s="96">
        <f>SUM(G7:G37)</f>
        <v>4.3999999999999995</v>
      </c>
      <c r="H38" s="35">
        <f>MAX(H7:H37)</f>
        <v>51.5</v>
      </c>
      <c r="I38" s="12" t="s">
        <v>45</v>
      </c>
    </row>
    <row r="39" spans="2:9" ht="20.25" customHeight="1" thickTop="1">
      <c r="D39" s="44"/>
    </row>
    <row r="40" spans="2:9" ht="20.25" customHeight="1">
      <c r="E40" s="29"/>
    </row>
  </sheetData>
  <mergeCells count="9">
    <mergeCell ref="B38:C38"/>
    <mergeCell ref="D2:H3"/>
    <mergeCell ref="B5:B6"/>
    <mergeCell ref="C5:C6"/>
    <mergeCell ref="D5:D6"/>
    <mergeCell ref="E5:E6"/>
    <mergeCell ref="F5:F6"/>
    <mergeCell ref="G5:G6"/>
    <mergeCell ref="H5:I5"/>
  </mergeCells>
  <conditionalFormatting sqref="D7:D37">
    <cfRule type="top10" dxfId="5" priority="5" bottom="1" rank="1"/>
    <cfRule type="top10" dxfId="4" priority="6" rank="1"/>
  </conditionalFormatting>
  <conditionalFormatting sqref="F7:F37">
    <cfRule type="top10" dxfId="3" priority="3" bottom="1" rank="1"/>
    <cfRule type="top10" dxfId="2" priority="4" rank="1"/>
  </conditionalFormatting>
  <conditionalFormatting sqref="G7:G37">
    <cfRule type="top10" dxfId="1" priority="2" rank="1"/>
  </conditionalFormatting>
  <conditionalFormatting sqref="H7:H37">
    <cfRule type="top10" dxfId="0" priority="1" rank="1"/>
  </conditionalFormatting>
  <pageMargins left="0.25" right="0.25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16"/>
  <sheetViews>
    <sheetView workbookViewId="0">
      <selection activeCell="I17" sqref="I17"/>
    </sheetView>
  </sheetViews>
  <sheetFormatPr baseColWidth="10" defaultRowHeight="20.25" customHeight="1"/>
  <cols>
    <col min="1" max="1" width="3" style="46" customWidth="1"/>
    <col min="2" max="2" width="6.85546875" style="46" customWidth="1"/>
    <col min="3" max="4" width="11.42578125" style="46"/>
    <col min="5" max="6" width="6.7109375" style="46" customWidth="1"/>
    <col min="7" max="8" width="11.42578125" style="46"/>
    <col min="9" max="9" width="12.7109375" style="46" customWidth="1"/>
    <col min="10" max="16384" width="11.42578125" style="46"/>
  </cols>
  <sheetData>
    <row r="2" spans="1:9" ht="24.75" customHeight="1">
      <c r="A2" s="494" t="s">
        <v>27</v>
      </c>
      <c r="B2" s="494"/>
      <c r="C2" s="494"/>
      <c r="D2" s="494"/>
      <c r="E2" s="494"/>
      <c r="F2" s="494"/>
      <c r="G2" s="494"/>
      <c r="H2" s="494"/>
      <c r="I2" s="494"/>
    </row>
    <row r="3" spans="1:9" ht="20.25" customHeight="1" thickBot="1"/>
    <row r="4" spans="1:9" ht="20.25" customHeight="1" thickTop="1" thickBot="1">
      <c r="B4" s="495" t="s">
        <v>16</v>
      </c>
      <c r="C4" s="496"/>
      <c r="D4" s="497"/>
      <c r="F4" s="495" t="s">
        <v>21</v>
      </c>
      <c r="G4" s="496"/>
      <c r="H4" s="496"/>
      <c r="I4" s="497"/>
    </row>
    <row r="5" spans="1:9" ht="20.25" customHeight="1" thickTop="1">
      <c r="B5" s="47"/>
      <c r="C5" s="50" t="s">
        <v>9</v>
      </c>
      <c r="D5" s="51"/>
      <c r="F5" s="47"/>
      <c r="G5" s="56" t="s">
        <v>22</v>
      </c>
      <c r="H5" s="56"/>
      <c r="I5" s="57"/>
    </row>
    <row r="6" spans="1:9" ht="20.25" customHeight="1">
      <c r="B6" s="48"/>
      <c r="C6" s="52" t="s">
        <v>10</v>
      </c>
      <c r="D6" s="53"/>
      <c r="F6" s="48"/>
      <c r="G6" s="498" t="s">
        <v>23</v>
      </c>
      <c r="H6" s="498"/>
      <c r="I6" s="499"/>
    </row>
    <row r="7" spans="1:9" ht="20.25" customHeight="1">
      <c r="B7" s="48"/>
      <c r="C7" s="52" t="s">
        <v>11</v>
      </c>
      <c r="D7" s="53"/>
      <c r="F7" s="48"/>
      <c r="G7" s="498" t="s">
        <v>24</v>
      </c>
      <c r="H7" s="498"/>
      <c r="I7" s="499"/>
    </row>
    <row r="8" spans="1:9" ht="20.25" customHeight="1">
      <c r="B8" s="48"/>
      <c r="C8" s="500" t="s">
        <v>12</v>
      </c>
      <c r="D8" s="501"/>
      <c r="F8" s="48"/>
      <c r="G8" s="498" t="s">
        <v>25</v>
      </c>
      <c r="H8" s="498"/>
      <c r="I8" s="499"/>
    </row>
    <row r="9" spans="1:9" ht="20.25" customHeight="1" thickBot="1">
      <c r="B9" s="48"/>
      <c r="C9" s="52" t="s">
        <v>13</v>
      </c>
      <c r="D9" s="53"/>
      <c r="F9" s="49"/>
      <c r="G9" s="502" t="s">
        <v>26</v>
      </c>
      <c r="H9" s="502"/>
      <c r="I9" s="503"/>
    </row>
    <row r="10" spans="1:9" ht="20.25" customHeight="1" thickTop="1" thickBot="1">
      <c r="B10" s="49"/>
      <c r="C10" s="54" t="s">
        <v>14</v>
      </c>
      <c r="D10" s="55"/>
    </row>
    <row r="11" spans="1:9" ht="20.25" customHeight="1" thickTop="1" thickBot="1">
      <c r="B11" s="495" t="s">
        <v>15</v>
      </c>
      <c r="C11" s="496"/>
      <c r="D11" s="497"/>
      <c r="F11" s="504" t="s">
        <v>61</v>
      </c>
      <c r="G11" s="504"/>
      <c r="H11" s="504"/>
      <c r="I11" s="504"/>
    </row>
    <row r="12" spans="1:9" ht="20.25" customHeight="1" thickTop="1">
      <c r="B12" s="47"/>
      <c r="C12" s="505" t="s">
        <v>17</v>
      </c>
      <c r="D12" s="506"/>
      <c r="F12" s="504"/>
      <c r="G12" s="504"/>
      <c r="H12" s="504"/>
      <c r="I12" s="504"/>
    </row>
    <row r="13" spans="1:9" ht="20.25" customHeight="1">
      <c r="B13" s="48"/>
      <c r="C13" s="500" t="s">
        <v>18</v>
      </c>
      <c r="D13" s="501"/>
      <c r="F13" s="504"/>
      <c r="G13" s="504"/>
      <c r="H13" s="504"/>
      <c r="I13" s="504"/>
    </row>
    <row r="14" spans="1:9" ht="20.25" customHeight="1">
      <c r="B14" s="48"/>
      <c r="C14" s="500" t="s">
        <v>19</v>
      </c>
      <c r="D14" s="501"/>
      <c r="F14" s="504"/>
      <c r="G14" s="504"/>
      <c r="H14" s="504"/>
      <c r="I14" s="504"/>
    </row>
    <row r="15" spans="1:9" ht="20.25" customHeight="1" thickBot="1">
      <c r="B15" s="49"/>
      <c r="C15" s="54" t="s">
        <v>20</v>
      </c>
      <c r="D15" s="55"/>
      <c r="F15" s="504"/>
      <c r="G15" s="504"/>
      <c r="H15" s="504"/>
      <c r="I15" s="504"/>
    </row>
    <row r="16" spans="1:9" ht="20.25" customHeight="1" thickTop="1"/>
  </sheetData>
  <mergeCells count="13">
    <mergeCell ref="C8:D8"/>
    <mergeCell ref="G8:I8"/>
    <mergeCell ref="G9:I9"/>
    <mergeCell ref="B11:D11"/>
    <mergeCell ref="F11:I15"/>
    <mergeCell ref="C12:D12"/>
    <mergeCell ref="C13:D13"/>
    <mergeCell ref="C14:D14"/>
    <mergeCell ref="A2:I2"/>
    <mergeCell ref="B4:D4"/>
    <mergeCell ref="F4:I4"/>
    <mergeCell ref="G6:I6"/>
    <mergeCell ref="G7:I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9"/>
  <sheetViews>
    <sheetView topLeftCell="A2" workbookViewId="0">
      <selection activeCell="G12" sqref="G12"/>
    </sheetView>
  </sheetViews>
  <sheetFormatPr baseColWidth="10" defaultRowHeight="20.25" customHeight="1"/>
  <cols>
    <col min="1" max="1" width="5" style="7" customWidth="1"/>
    <col min="2" max="2" width="4.7109375" style="1" customWidth="1"/>
    <col min="3" max="3" width="10.28515625" style="2" customWidth="1"/>
    <col min="4" max="4" width="12.28515625" style="31" customWidth="1"/>
    <col min="5" max="5" width="12.28515625" style="29" customWidth="1"/>
    <col min="6" max="6" width="12.28515625" style="32" customWidth="1"/>
    <col min="7" max="7" width="13.85546875" style="6" customWidth="1"/>
    <col min="8" max="9" width="11.85546875" style="2" customWidth="1"/>
    <col min="10" max="16384" width="11.42578125" style="7"/>
  </cols>
  <sheetData>
    <row r="1" spans="2:9" ht="2.25" hidden="1" customHeight="1"/>
    <row r="2" spans="2:9" ht="20.25" customHeight="1" thickTop="1">
      <c r="D2" s="405" t="s">
        <v>28</v>
      </c>
      <c r="E2" s="406"/>
      <c r="F2" s="406"/>
      <c r="G2" s="406"/>
      <c r="H2" s="407"/>
    </row>
    <row r="3" spans="2:9" ht="20.25" customHeight="1" thickBot="1">
      <c r="D3" s="408"/>
      <c r="E3" s="409"/>
      <c r="F3" s="409"/>
      <c r="G3" s="409"/>
      <c r="H3" s="410"/>
    </row>
    <row r="4" spans="2:9" ht="27.75" customHeight="1" thickTop="1" thickBot="1"/>
    <row r="5" spans="2:9" ht="20.25" customHeight="1" thickTop="1" thickBot="1">
      <c r="B5" s="412" t="s">
        <v>0</v>
      </c>
      <c r="C5" s="413" t="s">
        <v>1</v>
      </c>
      <c r="D5" s="414" t="s">
        <v>2</v>
      </c>
      <c r="E5" s="415" t="s">
        <v>6</v>
      </c>
      <c r="F5" s="416" t="s">
        <v>3</v>
      </c>
      <c r="G5" s="417" t="s">
        <v>8</v>
      </c>
      <c r="H5" s="404" t="s">
        <v>7</v>
      </c>
      <c r="I5" s="404"/>
    </row>
    <row r="6" spans="2:9" ht="20.25" customHeight="1" thickTop="1" thickBot="1">
      <c r="B6" s="412"/>
      <c r="C6" s="413"/>
      <c r="D6" s="414"/>
      <c r="E6" s="415"/>
      <c r="F6" s="416"/>
      <c r="G6" s="418"/>
      <c r="H6" s="10" t="s">
        <v>5</v>
      </c>
      <c r="I6" s="10" t="s">
        <v>4</v>
      </c>
    </row>
    <row r="7" spans="2:9" ht="20.25" customHeight="1" thickTop="1" thickBot="1">
      <c r="B7" s="8">
        <v>1</v>
      </c>
      <c r="C7" s="9"/>
      <c r="D7" s="20">
        <v>13.2</v>
      </c>
      <c r="E7" s="18">
        <f>AVERAGE(D7,F7)</f>
        <v>6.9499999999999993</v>
      </c>
      <c r="F7" s="21">
        <v>0.7</v>
      </c>
      <c r="G7" s="67">
        <v>0</v>
      </c>
      <c r="H7" s="74" t="s">
        <v>40</v>
      </c>
      <c r="I7" s="61" t="s">
        <v>40</v>
      </c>
    </row>
    <row r="8" spans="2:9" ht="20.25" customHeight="1" thickTop="1" thickBot="1">
      <c r="B8" s="8">
        <v>2</v>
      </c>
      <c r="C8" s="9"/>
      <c r="D8" s="20">
        <v>11.1</v>
      </c>
      <c r="E8" s="18">
        <f t="shared" ref="E8:E37" si="0">AVERAGE(D8,F8)</f>
        <v>4.55</v>
      </c>
      <c r="F8" s="21">
        <v>-2</v>
      </c>
      <c r="G8" s="67">
        <v>0</v>
      </c>
      <c r="H8" s="74" t="s">
        <v>40</v>
      </c>
      <c r="I8" s="62" t="s">
        <v>40</v>
      </c>
    </row>
    <row r="9" spans="2:9" ht="20.25" customHeight="1" thickTop="1" thickBot="1">
      <c r="B9" s="8">
        <v>3</v>
      </c>
      <c r="C9" s="9"/>
      <c r="D9" s="20">
        <v>16.8</v>
      </c>
      <c r="E9" s="18">
        <f t="shared" si="0"/>
        <v>8</v>
      </c>
      <c r="F9" s="21">
        <v>-0.8</v>
      </c>
      <c r="G9" s="67">
        <v>0</v>
      </c>
      <c r="H9" s="74">
        <v>24.1</v>
      </c>
      <c r="I9" s="65" t="s">
        <v>43</v>
      </c>
    </row>
    <row r="10" spans="2:9" ht="20.25" customHeight="1" thickTop="1" thickBot="1">
      <c r="B10" s="8">
        <v>4</v>
      </c>
      <c r="C10" s="9"/>
      <c r="D10" s="20">
        <v>15.6</v>
      </c>
      <c r="E10" s="18">
        <f t="shared" si="0"/>
        <v>8.4499999999999993</v>
      </c>
      <c r="F10" s="21">
        <v>1.3</v>
      </c>
      <c r="G10" s="67">
        <v>0</v>
      </c>
      <c r="H10" s="74">
        <v>20.9</v>
      </c>
      <c r="I10" s="66" t="s">
        <v>44</v>
      </c>
    </row>
    <row r="11" spans="2:9" ht="20.25" customHeight="1" thickTop="1" thickBot="1">
      <c r="B11" s="8">
        <v>5</v>
      </c>
      <c r="C11" s="9"/>
      <c r="D11" s="20">
        <v>12.2</v>
      </c>
      <c r="E11" s="18">
        <f t="shared" si="0"/>
        <v>5.1499999999999995</v>
      </c>
      <c r="F11" s="21">
        <v>-1.9</v>
      </c>
      <c r="G11" s="67">
        <v>0</v>
      </c>
      <c r="H11" s="74" t="s">
        <v>40</v>
      </c>
      <c r="I11" s="69" t="s">
        <v>40</v>
      </c>
    </row>
    <row r="12" spans="2:9" ht="20.25" customHeight="1" thickTop="1" thickBot="1">
      <c r="B12" s="8">
        <v>6</v>
      </c>
      <c r="C12" s="9"/>
      <c r="D12" s="20">
        <v>11.3</v>
      </c>
      <c r="E12" s="18">
        <f t="shared" si="0"/>
        <v>4.2</v>
      </c>
      <c r="F12" s="21">
        <v>-2.9</v>
      </c>
      <c r="G12" s="67">
        <v>0.2</v>
      </c>
      <c r="H12" s="74" t="s">
        <v>40</v>
      </c>
      <c r="I12" s="70" t="s">
        <v>40</v>
      </c>
    </row>
    <row r="13" spans="2:9" ht="20.25" customHeight="1" thickTop="1" thickBot="1">
      <c r="B13" s="8">
        <v>7</v>
      </c>
      <c r="C13" s="9"/>
      <c r="D13" s="20">
        <v>10.199999999999999</v>
      </c>
      <c r="E13" s="18">
        <f t="shared" si="0"/>
        <v>4.1999999999999993</v>
      </c>
      <c r="F13" s="21">
        <v>-1.8</v>
      </c>
      <c r="G13" s="67">
        <v>0</v>
      </c>
      <c r="H13" s="74" t="s">
        <v>40</v>
      </c>
      <c r="I13" s="71" t="s">
        <v>40</v>
      </c>
    </row>
    <row r="14" spans="2:9" ht="20.25" customHeight="1" thickTop="1" thickBot="1">
      <c r="B14" s="8">
        <v>8</v>
      </c>
      <c r="C14" s="9"/>
      <c r="D14" s="20">
        <v>7.9</v>
      </c>
      <c r="E14" s="18">
        <f t="shared" si="0"/>
        <v>1.8000000000000003</v>
      </c>
      <c r="F14" s="21">
        <v>-4.3</v>
      </c>
      <c r="G14" s="67">
        <v>0.2</v>
      </c>
      <c r="H14" s="74" t="s">
        <v>40</v>
      </c>
      <c r="I14" s="72" t="s">
        <v>40</v>
      </c>
    </row>
    <row r="15" spans="2:9" ht="20.25" customHeight="1" thickTop="1" thickBot="1">
      <c r="B15" s="8">
        <v>9</v>
      </c>
      <c r="C15" s="9"/>
      <c r="D15" s="20">
        <v>12.3</v>
      </c>
      <c r="E15" s="18">
        <f t="shared" si="0"/>
        <v>6.25</v>
      </c>
      <c r="F15" s="21">
        <v>0.2</v>
      </c>
      <c r="G15" s="67">
        <v>0</v>
      </c>
      <c r="H15" s="74" t="s">
        <v>40</v>
      </c>
      <c r="I15" s="72" t="s">
        <v>40</v>
      </c>
    </row>
    <row r="16" spans="2:9" ht="20.25" customHeight="1" thickTop="1" thickBot="1">
      <c r="B16" s="8">
        <v>10</v>
      </c>
      <c r="C16" s="9"/>
      <c r="D16" s="20">
        <v>15.3</v>
      </c>
      <c r="E16" s="18">
        <f t="shared" si="0"/>
        <v>8.5</v>
      </c>
      <c r="F16" s="21">
        <v>1.7</v>
      </c>
      <c r="G16" s="67">
        <v>0.2</v>
      </c>
      <c r="H16" s="74" t="s">
        <v>40</v>
      </c>
      <c r="I16" s="73" t="s">
        <v>40</v>
      </c>
    </row>
    <row r="17" spans="2:13" ht="20.25" customHeight="1" thickTop="1" thickBot="1">
      <c r="B17" s="8">
        <v>11</v>
      </c>
      <c r="C17" s="9"/>
      <c r="D17" s="20">
        <v>11.5</v>
      </c>
      <c r="E17" s="18">
        <f t="shared" si="0"/>
        <v>5</v>
      </c>
      <c r="F17" s="21">
        <v>-1.5</v>
      </c>
      <c r="G17" s="67">
        <v>0</v>
      </c>
      <c r="H17" s="75">
        <v>43.5</v>
      </c>
      <c r="I17" s="77" t="s">
        <v>43</v>
      </c>
    </row>
    <row r="18" spans="2:13" ht="20.25" customHeight="1" thickTop="1" thickBot="1">
      <c r="B18" s="8">
        <v>12</v>
      </c>
      <c r="C18" s="9"/>
      <c r="D18" s="20">
        <v>14.7</v>
      </c>
      <c r="E18" s="18">
        <f t="shared" si="0"/>
        <v>5.9499999999999993</v>
      </c>
      <c r="F18" s="21">
        <v>-2.8</v>
      </c>
      <c r="G18" s="67">
        <v>0</v>
      </c>
      <c r="H18" s="74">
        <v>24.1</v>
      </c>
      <c r="I18" s="77" t="s">
        <v>45</v>
      </c>
    </row>
    <row r="19" spans="2:13" ht="20.25" customHeight="1" thickTop="1" thickBot="1">
      <c r="B19" s="8">
        <v>13</v>
      </c>
      <c r="C19" s="9"/>
      <c r="D19" s="20">
        <v>13.2</v>
      </c>
      <c r="E19" s="18">
        <f t="shared" si="0"/>
        <v>8.4499999999999993</v>
      </c>
      <c r="F19" s="21">
        <v>3.7</v>
      </c>
      <c r="G19" s="67">
        <v>0</v>
      </c>
      <c r="H19" s="79" t="s">
        <v>40</v>
      </c>
      <c r="I19" s="78" t="s">
        <v>40</v>
      </c>
    </row>
    <row r="20" spans="2:13" ht="20.25" customHeight="1" thickTop="1" thickBot="1">
      <c r="B20" s="8">
        <v>14</v>
      </c>
      <c r="C20" s="9"/>
      <c r="D20" s="20">
        <v>12.2</v>
      </c>
      <c r="E20" s="18">
        <f t="shared" si="0"/>
        <v>8</v>
      </c>
      <c r="F20" s="21">
        <v>3.8</v>
      </c>
      <c r="G20" s="67">
        <v>0</v>
      </c>
      <c r="H20" s="79" t="s">
        <v>40</v>
      </c>
      <c r="I20" s="78" t="s">
        <v>40</v>
      </c>
    </row>
    <row r="21" spans="2:13" ht="20.25" customHeight="1" thickTop="1" thickBot="1">
      <c r="B21" s="8">
        <v>15</v>
      </c>
      <c r="C21" s="9"/>
      <c r="D21" s="20">
        <v>10.3</v>
      </c>
      <c r="E21" s="18">
        <f t="shared" si="0"/>
        <v>7.7</v>
      </c>
      <c r="F21" s="21">
        <v>5.0999999999999996</v>
      </c>
      <c r="G21" s="67">
        <v>4.2</v>
      </c>
      <c r="H21" s="74">
        <v>37</v>
      </c>
      <c r="I21" s="80" t="s">
        <v>46</v>
      </c>
    </row>
    <row r="22" spans="2:13" ht="20.25" customHeight="1" thickTop="1" thickBot="1">
      <c r="B22" s="8">
        <v>16</v>
      </c>
      <c r="C22" s="9"/>
      <c r="D22" s="20">
        <v>7.2</v>
      </c>
      <c r="E22" s="18">
        <f t="shared" si="0"/>
        <v>3.9</v>
      </c>
      <c r="F22" s="21">
        <v>0.6</v>
      </c>
      <c r="G22" s="67">
        <v>8.4</v>
      </c>
      <c r="H22" s="74">
        <v>37</v>
      </c>
      <c r="I22" s="81" t="s">
        <v>45</v>
      </c>
    </row>
    <row r="23" spans="2:13" ht="20.25" customHeight="1" thickTop="1" thickBot="1">
      <c r="B23" s="8">
        <v>17</v>
      </c>
      <c r="C23" s="9"/>
      <c r="D23" s="20">
        <v>5.9</v>
      </c>
      <c r="E23" s="18">
        <f t="shared" si="0"/>
        <v>2.35</v>
      </c>
      <c r="F23" s="21">
        <v>-1.2</v>
      </c>
      <c r="G23" s="67">
        <v>0.6</v>
      </c>
      <c r="H23" s="74">
        <v>29</v>
      </c>
      <c r="I23" s="82" t="s">
        <v>43</v>
      </c>
    </row>
    <row r="24" spans="2:13" ht="20.25" customHeight="1" thickTop="1" thickBot="1">
      <c r="B24" s="8">
        <v>18</v>
      </c>
      <c r="C24" s="9"/>
      <c r="D24" s="20">
        <v>4</v>
      </c>
      <c r="E24" s="18">
        <f t="shared" si="0"/>
        <v>1.4</v>
      </c>
      <c r="F24" s="21">
        <v>-1.2</v>
      </c>
      <c r="G24" s="67">
        <v>0.2</v>
      </c>
      <c r="H24" s="74">
        <v>24.1</v>
      </c>
      <c r="I24" s="83" t="s">
        <v>47</v>
      </c>
    </row>
    <row r="25" spans="2:13" ht="20.25" customHeight="1" thickTop="1" thickBot="1">
      <c r="B25" s="8">
        <v>19</v>
      </c>
      <c r="C25" s="9"/>
      <c r="D25" s="20">
        <v>5.2</v>
      </c>
      <c r="E25" s="18">
        <f t="shared" si="0"/>
        <v>2.5500000000000003</v>
      </c>
      <c r="F25" s="21">
        <v>-0.1</v>
      </c>
      <c r="G25" s="67">
        <v>0.4</v>
      </c>
      <c r="H25" s="74">
        <v>33.799999999999997</v>
      </c>
      <c r="I25" s="83" t="s">
        <v>43</v>
      </c>
    </row>
    <row r="26" spans="2:13" ht="20.25" customHeight="1" thickTop="1" thickBot="1">
      <c r="B26" s="8">
        <v>20</v>
      </c>
      <c r="C26" s="9"/>
      <c r="D26" s="20">
        <v>4.5</v>
      </c>
      <c r="E26" s="18">
        <f t="shared" si="0"/>
        <v>0.10000000000000009</v>
      </c>
      <c r="F26" s="21">
        <v>-4.3</v>
      </c>
      <c r="G26" s="67">
        <v>0</v>
      </c>
      <c r="H26" s="85" t="s">
        <v>40</v>
      </c>
      <c r="I26" s="84" t="s">
        <v>40</v>
      </c>
    </row>
    <row r="27" spans="2:13" ht="20.25" customHeight="1" thickTop="1" thickBot="1">
      <c r="B27" s="8">
        <v>21</v>
      </c>
      <c r="C27" s="9"/>
      <c r="D27" s="20">
        <v>4.2</v>
      </c>
      <c r="E27" s="18">
        <f t="shared" si="0"/>
        <v>1.05</v>
      </c>
      <c r="F27" s="21">
        <v>-2.1</v>
      </c>
      <c r="G27" s="67">
        <v>0.6</v>
      </c>
      <c r="H27" s="74">
        <v>24.1</v>
      </c>
      <c r="I27" s="86" t="s">
        <v>48</v>
      </c>
    </row>
    <row r="28" spans="2:13" ht="20.25" customHeight="1" thickTop="1" thickBot="1">
      <c r="B28" s="8">
        <v>22</v>
      </c>
      <c r="C28" s="9"/>
      <c r="D28" s="20">
        <v>5.4</v>
      </c>
      <c r="E28" s="18">
        <f t="shared" si="0"/>
        <v>2.1</v>
      </c>
      <c r="F28" s="21">
        <v>-1.2</v>
      </c>
      <c r="G28" s="67">
        <v>0.2</v>
      </c>
      <c r="H28" s="74">
        <v>38.6</v>
      </c>
      <c r="I28" s="87" t="s">
        <v>43</v>
      </c>
    </row>
    <row r="29" spans="2:13" ht="20.25" customHeight="1" thickTop="1" thickBot="1">
      <c r="B29" s="8">
        <v>23</v>
      </c>
      <c r="C29" s="9"/>
      <c r="D29" s="20">
        <v>5.4</v>
      </c>
      <c r="E29" s="18">
        <f t="shared" si="0"/>
        <v>2.85</v>
      </c>
      <c r="F29" s="21">
        <v>0.3</v>
      </c>
      <c r="G29" s="67">
        <v>0</v>
      </c>
      <c r="H29" s="74">
        <v>40.200000000000003</v>
      </c>
      <c r="I29" s="88" t="s">
        <v>43</v>
      </c>
    </row>
    <row r="30" spans="2:13" ht="20.25" customHeight="1" thickTop="1" thickBot="1">
      <c r="B30" s="8">
        <v>24</v>
      </c>
      <c r="C30" s="9"/>
      <c r="D30" s="20">
        <v>9.1999999999999993</v>
      </c>
      <c r="E30" s="18">
        <f t="shared" si="0"/>
        <v>4.8</v>
      </c>
      <c r="F30" s="21">
        <v>0.4</v>
      </c>
      <c r="G30" s="67">
        <v>0</v>
      </c>
      <c r="H30" s="74">
        <v>45.1</v>
      </c>
      <c r="I30" s="89" t="s">
        <v>43</v>
      </c>
    </row>
    <row r="31" spans="2:13" ht="20.25" customHeight="1" thickTop="1" thickBot="1">
      <c r="B31" s="8">
        <v>25</v>
      </c>
      <c r="C31" s="9"/>
      <c r="D31" s="20">
        <v>11.1</v>
      </c>
      <c r="E31" s="18">
        <f t="shared" si="0"/>
        <v>5.85</v>
      </c>
      <c r="F31" s="21">
        <v>0.6</v>
      </c>
      <c r="G31" s="67">
        <v>0</v>
      </c>
      <c r="H31" s="74">
        <v>54.7</v>
      </c>
      <c r="I31" s="90" t="s">
        <v>43</v>
      </c>
      <c r="M31" s="33"/>
    </row>
    <row r="32" spans="2:13" ht="20.25" customHeight="1" thickTop="1" thickBot="1">
      <c r="B32" s="8">
        <v>26</v>
      </c>
      <c r="C32" s="9"/>
      <c r="D32" s="20">
        <v>9.1999999999999993</v>
      </c>
      <c r="E32" s="18">
        <f t="shared" si="0"/>
        <v>3.9999999999999996</v>
      </c>
      <c r="F32" s="21">
        <v>-1.2</v>
      </c>
      <c r="G32" s="67">
        <v>0</v>
      </c>
      <c r="H32" s="74">
        <v>25.7</v>
      </c>
      <c r="I32" s="91" t="s">
        <v>43</v>
      </c>
    </row>
    <row r="33" spans="2:9" ht="20.25" customHeight="1" thickTop="1" thickBot="1">
      <c r="B33" s="8">
        <v>27</v>
      </c>
      <c r="C33" s="9"/>
      <c r="D33" s="20">
        <v>8.5</v>
      </c>
      <c r="E33" s="18">
        <f t="shared" si="0"/>
        <v>5.9</v>
      </c>
      <c r="F33" s="21">
        <v>3.3</v>
      </c>
      <c r="G33" s="67">
        <v>0</v>
      </c>
      <c r="H33" s="74">
        <v>49.9</v>
      </c>
      <c r="I33" s="92" t="s">
        <v>43</v>
      </c>
    </row>
    <row r="34" spans="2:9" ht="20.25" customHeight="1" thickTop="1" thickBot="1">
      <c r="B34" s="8">
        <v>28</v>
      </c>
      <c r="C34" s="9"/>
      <c r="D34" s="20">
        <v>8.6999999999999993</v>
      </c>
      <c r="E34" s="18">
        <f t="shared" si="0"/>
        <v>5.8999999999999995</v>
      </c>
      <c r="F34" s="21">
        <v>3.1</v>
      </c>
      <c r="G34" s="67">
        <v>0</v>
      </c>
      <c r="H34" s="74">
        <v>40.200000000000003</v>
      </c>
      <c r="I34" s="93" t="s">
        <v>43</v>
      </c>
    </row>
    <row r="35" spans="2:9" ht="20.25" customHeight="1" thickTop="1" thickBot="1">
      <c r="B35" s="8">
        <v>29</v>
      </c>
      <c r="C35" s="9"/>
      <c r="D35" s="20">
        <v>9.6999999999999993</v>
      </c>
      <c r="E35" s="18">
        <f t="shared" si="0"/>
        <v>6.9499999999999993</v>
      </c>
      <c r="F35" s="21">
        <v>4.2</v>
      </c>
      <c r="G35" s="67">
        <v>11.4</v>
      </c>
      <c r="H35" s="74">
        <v>45.1</v>
      </c>
      <c r="I35" s="94" t="s">
        <v>48</v>
      </c>
    </row>
    <row r="36" spans="2:9" ht="20.25" customHeight="1" thickTop="1" thickBot="1">
      <c r="B36" s="8">
        <v>30</v>
      </c>
      <c r="C36" s="7"/>
      <c r="D36" s="20">
        <v>8.8000000000000007</v>
      </c>
      <c r="E36" s="18">
        <f t="shared" si="0"/>
        <v>4.45</v>
      </c>
      <c r="F36" s="21">
        <v>0.1</v>
      </c>
      <c r="G36" s="67">
        <v>20.399999999999999</v>
      </c>
      <c r="H36" s="74">
        <v>46.7</v>
      </c>
      <c r="I36" s="95" t="s">
        <v>44</v>
      </c>
    </row>
    <row r="37" spans="2:9" ht="20.25" customHeight="1" thickTop="1" thickBot="1">
      <c r="B37" s="8">
        <v>31</v>
      </c>
      <c r="C37" s="9"/>
      <c r="D37" s="22">
        <v>3.3</v>
      </c>
      <c r="E37" s="23">
        <f t="shared" si="0"/>
        <v>1.5</v>
      </c>
      <c r="F37" s="24">
        <v>-0.3</v>
      </c>
      <c r="G37" s="68">
        <v>17.600000000000001</v>
      </c>
      <c r="H37" s="76">
        <v>29</v>
      </c>
      <c r="I37" s="11" t="s">
        <v>48</v>
      </c>
    </row>
    <row r="38" spans="2:9" ht="20.25" customHeight="1" thickTop="1" thickBot="1">
      <c r="B38" s="411"/>
      <c r="C38" s="411"/>
      <c r="D38" s="17">
        <f>AVERAGE(D7:D37)</f>
        <v>9.6161290322580619</v>
      </c>
      <c r="E38" s="25">
        <f>AVERAGE(E7:E37)</f>
        <v>4.7999999999999989</v>
      </c>
      <c r="F38" s="19">
        <f>AVERAGE(F7:F37)</f>
        <v>-1.6129032258064509E-2</v>
      </c>
      <c r="G38" s="96">
        <f>SUM(G7:G37)</f>
        <v>64.599999999999994</v>
      </c>
      <c r="H38" s="12">
        <f>MAX(H7:H37)</f>
        <v>54.7</v>
      </c>
      <c r="I38" s="12" t="s">
        <v>43</v>
      </c>
    </row>
    <row r="39" spans="2:9" ht="20.25" customHeight="1" thickTop="1"/>
  </sheetData>
  <mergeCells count="9">
    <mergeCell ref="H5:I5"/>
    <mergeCell ref="D2:H3"/>
    <mergeCell ref="B38:C38"/>
    <mergeCell ref="B5:B6"/>
    <mergeCell ref="C5:C6"/>
    <mergeCell ref="D5:D6"/>
    <mergeCell ref="E5:E6"/>
    <mergeCell ref="F5:F6"/>
    <mergeCell ref="G5:G6"/>
  </mergeCells>
  <conditionalFormatting sqref="D7:D37">
    <cfRule type="top10" dxfId="73" priority="6" bottom="1" rank="1"/>
    <cfRule type="top10" dxfId="72" priority="7" rank="1"/>
  </conditionalFormatting>
  <conditionalFormatting sqref="F7:F37">
    <cfRule type="top10" dxfId="71" priority="4" bottom="1" rank="1"/>
    <cfRule type="top10" dxfId="70" priority="5" rank="1"/>
  </conditionalFormatting>
  <conditionalFormatting sqref="G7:G37">
    <cfRule type="top10" dxfId="69" priority="3" rank="1"/>
  </conditionalFormatting>
  <conditionalFormatting sqref="H7:H37">
    <cfRule type="top10" dxfId="68" priority="1" rank="1"/>
  </conditionalFormatting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6"/>
  <sheetViews>
    <sheetView topLeftCell="A2" workbookViewId="0"/>
  </sheetViews>
  <sheetFormatPr baseColWidth="10" defaultRowHeight="20.25" customHeight="1"/>
  <cols>
    <col min="1" max="1" width="5" style="7" customWidth="1"/>
    <col min="2" max="2" width="4.7109375" style="1" customWidth="1"/>
    <col min="3" max="3" width="10.28515625" style="2" customWidth="1"/>
    <col min="4" max="4" width="12.28515625" style="31" customWidth="1"/>
    <col min="5" max="5" width="12.28515625" style="29" customWidth="1"/>
    <col min="6" max="6" width="12.28515625" style="32" customWidth="1"/>
    <col min="7" max="7" width="13.85546875" style="6" customWidth="1"/>
    <col min="8" max="9" width="11.85546875" style="2" customWidth="1"/>
    <col min="10" max="16384" width="11.42578125" style="7"/>
  </cols>
  <sheetData>
    <row r="1" spans="2:9" ht="2.25" hidden="1" customHeight="1"/>
    <row r="2" spans="2:9" ht="20.25" customHeight="1" thickTop="1">
      <c r="D2" s="419" t="s">
        <v>29</v>
      </c>
      <c r="E2" s="420"/>
      <c r="F2" s="420"/>
      <c r="G2" s="420"/>
      <c r="H2" s="421"/>
    </row>
    <row r="3" spans="2:9" ht="20.25" customHeight="1" thickBot="1">
      <c r="D3" s="422"/>
      <c r="E3" s="423"/>
      <c r="F3" s="423"/>
      <c r="G3" s="423"/>
      <c r="H3" s="424"/>
    </row>
    <row r="4" spans="2:9" ht="27.75" customHeight="1" thickTop="1" thickBot="1"/>
    <row r="5" spans="2:9" ht="20.25" customHeight="1" thickTop="1" thickBot="1">
      <c r="B5" s="412" t="s">
        <v>0</v>
      </c>
      <c r="C5" s="413" t="s">
        <v>1</v>
      </c>
      <c r="D5" s="414" t="s">
        <v>2</v>
      </c>
      <c r="E5" s="415" t="s">
        <v>6</v>
      </c>
      <c r="F5" s="416" t="s">
        <v>3</v>
      </c>
      <c r="G5" s="417" t="s">
        <v>8</v>
      </c>
      <c r="H5" s="404" t="s">
        <v>7</v>
      </c>
      <c r="I5" s="404"/>
    </row>
    <row r="6" spans="2:9" ht="20.25" customHeight="1" thickTop="1" thickBot="1">
      <c r="B6" s="412"/>
      <c r="C6" s="413"/>
      <c r="D6" s="414"/>
      <c r="E6" s="415"/>
      <c r="F6" s="416"/>
      <c r="G6" s="418"/>
      <c r="H6" s="10" t="s">
        <v>5</v>
      </c>
      <c r="I6" s="10" t="s">
        <v>4</v>
      </c>
    </row>
    <row r="7" spans="2:9" ht="20.25" customHeight="1" thickTop="1" thickBot="1">
      <c r="B7" s="8">
        <v>1</v>
      </c>
      <c r="C7" s="9"/>
      <c r="D7" s="20">
        <v>0.6</v>
      </c>
      <c r="E7" s="18">
        <f>AVERAGE(D7,F7)</f>
        <v>-0.3</v>
      </c>
      <c r="F7" s="21">
        <v>-1.2</v>
      </c>
      <c r="G7" s="67" t="s">
        <v>52</v>
      </c>
      <c r="H7" s="97" t="s">
        <v>49</v>
      </c>
      <c r="I7" s="97" t="s">
        <v>49</v>
      </c>
    </row>
    <row r="8" spans="2:9" ht="20.25" customHeight="1" thickTop="1" thickBot="1">
      <c r="B8" s="8">
        <v>2</v>
      </c>
      <c r="C8" s="9"/>
      <c r="D8" s="20">
        <v>3.1</v>
      </c>
      <c r="E8" s="18">
        <f t="shared" ref="E8:E34" si="0">AVERAGE(D8,F8)</f>
        <v>1.2000000000000002</v>
      </c>
      <c r="F8" s="21">
        <v>-0.7</v>
      </c>
      <c r="G8" s="67">
        <v>8.4</v>
      </c>
      <c r="H8" s="98" t="s">
        <v>49</v>
      </c>
      <c r="I8" s="98" t="s">
        <v>49</v>
      </c>
    </row>
    <row r="9" spans="2:9" ht="20.25" customHeight="1" thickTop="1" thickBot="1">
      <c r="B9" s="8">
        <v>3</v>
      </c>
      <c r="C9" s="9"/>
      <c r="D9" s="20">
        <v>2.2999999999999998</v>
      </c>
      <c r="E9" s="18">
        <f t="shared" si="0"/>
        <v>0.49999999999999989</v>
      </c>
      <c r="F9" s="21">
        <v>-1.3</v>
      </c>
      <c r="G9" s="67">
        <v>4</v>
      </c>
      <c r="H9" s="97">
        <v>38.6</v>
      </c>
      <c r="I9" s="99" t="s">
        <v>43</v>
      </c>
    </row>
    <row r="10" spans="2:9" ht="20.25" customHeight="1" thickTop="1" thickBot="1">
      <c r="B10" s="8">
        <v>4</v>
      </c>
      <c r="C10" s="9"/>
      <c r="D10" s="20">
        <v>0.2</v>
      </c>
      <c r="E10" s="18">
        <f t="shared" si="0"/>
        <v>-1.75</v>
      </c>
      <c r="F10" s="21">
        <v>-3.7</v>
      </c>
      <c r="G10" s="67">
        <v>0</v>
      </c>
      <c r="H10" s="97">
        <v>45.1</v>
      </c>
      <c r="I10" s="100" t="s">
        <v>43</v>
      </c>
    </row>
    <row r="11" spans="2:9" ht="20.25" customHeight="1" thickTop="1" thickBot="1">
      <c r="B11" s="8">
        <v>5</v>
      </c>
      <c r="C11" s="9"/>
      <c r="D11" s="20">
        <v>0.1</v>
      </c>
      <c r="E11" s="18">
        <f t="shared" si="0"/>
        <v>-1.95</v>
      </c>
      <c r="F11" s="21">
        <v>-4</v>
      </c>
      <c r="G11" s="67">
        <v>0</v>
      </c>
      <c r="H11" s="97">
        <v>53.1</v>
      </c>
      <c r="I11" s="101" t="s">
        <v>43</v>
      </c>
    </row>
    <row r="12" spans="2:9" ht="20.25" customHeight="1" thickTop="1" thickBot="1">
      <c r="B12" s="8">
        <v>6</v>
      </c>
      <c r="C12" s="9"/>
      <c r="D12" s="20">
        <v>-0.4</v>
      </c>
      <c r="E12" s="18">
        <f t="shared" si="0"/>
        <v>-4.3</v>
      </c>
      <c r="F12" s="21">
        <v>-8.1999999999999993</v>
      </c>
      <c r="G12" s="67">
        <v>0</v>
      </c>
      <c r="H12" s="97">
        <v>35.4</v>
      </c>
      <c r="I12" s="102" t="s">
        <v>43</v>
      </c>
    </row>
    <row r="13" spans="2:9" ht="20.25" customHeight="1" thickTop="1" thickBot="1">
      <c r="B13" s="8">
        <v>7</v>
      </c>
      <c r="C13" s="9"/>
      <c r="D13" s="20">
        <v>4.7</v>
      </c>
      <c r="E13" s="18">
        <f t="shared" si="0"/>
        <v>-2.5500000000000003</v>
      </c>
      <c r="F13" s="21">
        <v>-9.8000000000000007</v>
      </c>
      <c r="G13" s="67">
        <v>0</v>
      </c>
      <c r="H13" s="103" t="s">
        <v>40</v>
      </c>
      <c r="I13" s="102" t="s">
        <v>40</v>
      </c>
    </row>
    <row r="14" spans="2:9" ht="20.25" customHeight="1" thickTop="1" thickBot="1">
      <c r="B14" s="8">
        <v>8</v>
      </c>
      <c r="C14" s="9"/>
      <c r="D14" s="20">
        <v>3.9</v>
      </c>
      <c r="E14" s="18">
        <f t="shared" si="0"/>
        <v>-2</v>
      </c>
      <c r="F14" s="21">
        <v>-7.9</v>
      </c>
      <c r="G14" s="67">
        <v>0</v>
      </c>
      <c r="H14" s="97">
        <v>24.1</v>
      </c>
      <c r="I14" s="104" t="s">
        <v>50</v>
      </c>
    </row>
    <row r="15" spans="2:9" ht="20.25" customHeight="1" thickTop="1" thickBot="1">
      <c r="B15" s="8">
        <v>9</v>
      </c>
      <c r="C15" s="9"/>
      <c r="D15" s="20">
        <v>8.4</v>
      </c>
      <c r="E15" s="18">
        <f t="shared" si="0"/>
        <v>1.1000000000000001</v>
      </c>
      <c r="F15" s="21">
        <v>-6.2</v>
      </c>
      <c r="G15" s="67">
        <v>0</v>
      </c>
      <c r="H15" s="106" t="s">
        <v>40</v>
      </c>
      <c r="I15" s="105" t="s">
        <v>40</v>
      </c>
    </row>
    <row r="16" spans="2:9" ht="20.25" customHeight="1" thickTop="1" thickBot="1">
      <c r="B16" s="8">
        <v>10</v>
      </c>
      <c r="C16" s="9"/>
      <c r="D16" s="20">
        <v>8.5</v>
      </c>
      <c r="E16" s="18">
        <f t="shared" si="0"/>
        <v>1.9500000000000002</v>
      </c>
      <c r="F16" s="21">
        <v>-4.5999999999999996</v>
      </c>
      <c r="G16" s="67">
        <v>0</v>
      </c>
      <c r="H16" s="108" t="s">
        <v>40</v>
      </c>
      <c r="I16" s="107" t="s">
        <v>40</v>
      </c>
    </row>
    <row r="17" spans="2:9" ht="20.25" customHeight="1" thickTop="1" thickBot="1">
      <c r="B17" s="8">
        <v>11</v>
      </c>
      <c r="C17" s="7"/>
      <c r="D17" s="20">
        <v>8.6999999999999993</v>
      </c>
      <c r="E17" s="18">
        <f t="shared" si="0"/>
        <v>3.8999999999999995</v>
      </c>
      <c r="F17" s="21">
        <v>-0.9</v>
      </c>
      <c r="G17" s="67">
        <v>2</v>
      </c>
      <c r="H17" s="97">
        <v>33.799999999999997</v>
      </c>
      <c r="I17" s="107" t="s">
        <v>46</v>
      </c>
    </row>
    <row r="18" spans="2:9" ht="20.25" customHeight="1" thickTop="1" thickBot="1">
      <c r="B18" s="8">
        <v>12</v>
      </c>
      <c r="C18" s="9"/>
      <c r="D18" s="20">
        <v>10.7</v>
      </c>
      <c r="E18" s="18">
        <f t="shared" si="0"/>
        <v>6.25</v>
      </c>
      <c r="F18" s="21">
        <v>1.8</v>
      </c>
      <c r="G18" s="67">
        <v>0.2</v>
      </c>
      <c r="H18" s="97">
        <v>30.6</v>
      </c>
      <c r="I18" s="107" t="s">
        <v>46</v>
      </c>
    </row>
    <row r="19" spans="2:9" ht="20.25" customHeight="1" thickTop="1" thickBot="1">
      <c r="B19" s="8">
        <v>13</v>
      </c>
      <c r="C19" s="9"/>
      <c r="D19" s="20">
        <v>10.3</v>
      </c>
      <c r="E19" s="18">
        <f t="shared" si="0"/>
        <v>4.95</v>
      </c>
      <c r="F19" s="21">
        <v>-0.4</v>
      </c>
      <c r="G19" s="67">
        <v>0</v>
      </c>
      <c r="H19" s="97">
        <v>20.9</v>
      </c>
      <c r="I19" s="109" t="s">
        <v>51</v>
      </c>
    </row>
    <row r="20" spans="2:9" ht="20.25" customHeight="1" thickTop="1" thickBot="1">
      <c r="B20" s="8">
        <v>14</v>
      </c>
      <c r="C20" s="111"/>
      <c r="D20" s="20">
        <v>6.2</v>
      </c>
      <c r="E20" s="18">
        <f t="shared" si="0"/>
        <v>4</v>
      </c>
      <c r="F20" s="21">
        <v>1.8</v>
      </c>
      <c r="G20" s="67">
        <v>13</v>
      </c>
      <c r="H20" s="97">
        <v>20.9</v>
      </c>
      <c r="I20" s="110" t="s">
        <v>48</v>
      </c>
    </row>
    <row r="21" spans="2:9" ht="20.25" customHeight="1" thickTop="1" thickBot="1">
      <c r="B21" s="8">
        <v>15</v>
      </c>
      <c r="C21" s="9"/>
      <c r="D21" s="20">
        <v>9.9</v>
      </c>
      <c r="E21" s="18">
        <f t="shared" si="0"/>
        <v>5.8500000000000005</v>
      </c>
      <c r="F21" s="21">
        <v>1.8</v>
      </c>
      <c r="G21" s="67">
        <v>6</v>
      </c>
      <c r="H21" s="97">
        <v>41.8</v>
      </c>
      <c r="I21" s="112" t="s">
        <v>43</v>
      </c>
    </row>
    <row r="22" spans="2:9" ht="20.25" customHeight="1" thickTop="1" thickBot="1">
      <c r="B22" s="8">
        <v>16</v>
      </c>
      <c r="C22" s="9"/>
      <c r="D22" s="20">
        <v>10.199999999999999</v>
      </c>
      <c r="E22" s="18">
        <f t="shared" si="0"/>
        <v>6.75</v>
      </c>
      <c r="F22" s="21">
        <v>3.3</v>
      </c>
      <c r="G22" s="67">
        <v>2.6</v>
      </c>
      <c r="H22" s="97">
        <v>33.799999999999997</v>
      </c>
      <c r="I22" s="113" t="s">
        <v>43</v>
      </c>
    </row>
    <row r="23" spans="2:9" ht="20.25" customHeight="1" thickTop="1" thickBot="1">
      <c r="B23" s="8">
        <v>17</v>
      </c>
      <c r="C23" s="9"/>
      <c r="D23" s="20">
        <v>9.8000000000000007</v>
      </c>
      <c r="E23" s="18">
        <f t="shared" si="0"/>
        <v>6.15</v>
      </c>
      <c r="F23" s="21">
        <v>2.5</v>
      </c>
      <c r="G23" s="67">
        <v>0</v>
      </c>
      <c r="H23" s="97">
        <v>32.200000000000003</v>
      </c>
      <c r="I23" s="116" t="s">
        <v>43</v>
      </c>
    </row>
    <row r="24" spans="2:9" ht="20.25" customHeight="1" thickTop="1" thickBot="1">
      <c r="B24" s="8">
        <v>18</v>
      </c>
      <c r="C24" s="9"/>
      <c r="D24" s="20">
        <v>10.7</v>
      </c>
      <c r="E24" s="18">
        <f t="shared" si="0"/>
        <v>4.8999999999999995</v>
      </c>
      <c r="F24" s="21">
        <v>-0.9</v>
      </c>
      <c r="G24" s="67">
        <v>0</v>
      </c>
      <c r="H24" s="115" t="s">
        <v>40</v>
      </c>
      <c r="I24" s="114" t="s">
        <v>40</v>
      </c>
    </row>
    <row r="25" spans="2:9" ht="20.25" customHeight="1" thickTop="1" thickBot="1">
      <c r="B25" s="8">
        <v>19</v>
      </c>
      <c r="C25" s="9"/>
      <c r="D25" s="20">
        <v>11.8</v>
      </c>
      <c r="E25" s="18">
        <f t="shared" si="0"/>
        <v>4.75</v>
      </c>
      <c r="F25" s="21">
        <v>-2.2999999999999998</v>
      </c>
      <c r="G25" s="119">
        <v>0.2</v>
      </c>
      <c r="H25" s="117" t="s">
        <v>40</v>
      </c>
      <c r="I25" s="116" t="s">
        <v>40</v>
      </c>
    </row>
    <row r="26" spans="2:9" ht="20.25" customHeight="1" thickTop="1" thickBot="1">
      <c r="B26" s="8">
        <v>20</v>
      </c>
      <c r="C26" s="111"/>
      <c r="D26" s="20">
        <v>10.6</v>
      </c>
      <c r="E26" s="18">
        <f t="shared" si="0"/>
        <v>4.25</v>
      </c>
      <c r="F26" s="21">
        <v>-2.1</v>
      </c>
      <c r="G26" s="67">
        <v>2.6</v>
      </c>
      <c r="H26" s="97">
        <v>30.6</v>
      </c>
      <c r="I26" s="118" t="s">
        <v>45</v>
      </c>
    </row>
    <row r="27" spans="2:9" ht="20.25" customHeight="1" thickTop="1" thickBot="1">
      <c r="B27" s="8">
        <v>21</v>
      </c>
      <c r="C27" s="9"/>
      <c r="D27" s="20">
        <v>6.6</v>
      </c>
      <c r="E27" s="18">
        <f t="shared" si="0"/>
        <v>3.4</v>
      </c>
      <c r="F27" s="21">
        <v>0.2</v>
      </c>
      <c r="G27" s="67">
        <v>7</v>
      </c>
      <c r="H27" s="97">
        <v>37</v>
      </c>
      <c r="I27" s="120" t="s">
        <v>43</v>
      </c>
    </row>
    <row r="28" spans="2:9" ht="20.25" customHeight="1" thickTop="1" thickBot="1">
      <c r="B28" s="8">
        <v>22</v>
      </c>
      <c r="C28" s="9"/>
      <c r="D28" s="20">
        <v>6.2</v>
      </c>
      <c r="E28" s="18">
        <f t="shared" si="0"/>
        <v>3.35</v>
      </c>
      <c r="F28" s="21">
        <v>0.5</v>
      </c>
      <c r="G28" s="119">
        <v>2.4</v>
      </c>
      <c r="H28" s="97">
        <v>54.7</v>
      </c>
      <c r="I28" s="121" t="s">
        <v>43</v>
      </c>
    </row>
    <row r="29" spans="2:9" ht="20.25" customHeight="1" thickTop="1" thickBot="1">
      <c r="B29" s="8">
        <v>23</v>
      </c>
      <c r="C29" s="9"/>
      <c r="D29" s="20">
        <v>11.1</v>
      </c>
      <c r="E29" s="18">
        <f t="shared" si="0"/>
        <v>7.1</v>
      </c>
      <c r="F29" s="21">
        <v>3.1</v>
      </c>
      <c r="G29" s="67">
        <v>5.2</v>
      </c>
      <c r="H29" s="97">
        <v>33.799999999999997</v>
      </c>
      <c r="I29" s="122" t="s">
        <v>43</v>
      </c>
    </row>
    <row r="30" spans="2:9" ht="20.25" customHeight="1" thickTop="1" thickBot="1">
      <c r="B30" s="8">
        <v>24</v>
      </c>
      <c r="C30" s="111"/>
      <c r="D30" s="20">
        <v>3.7</v>
      </c>
      <c r="E30" s="18">
        <f t="shared" si="0"/>
        <v>2.0500000000000003</v>
      </c>
      <c r="F30" s="21">
        <v>0.4</v>
      </c>
      <c r="G30" s="67">
        <v>6</v>
      </c>
      <c r="H30" s="97">
        <v>38.6</v>
      </c>
      <c r="I30" s="123" t="s">
        <v>44</v>
      </c>
    </row>
    <row r="31" spans="2:9" ht="20.25" customHeight="1" thickTop="1" thickBot="1">
      <c r="B31" s="8">
        <v>25</v>
      </c>
      <c r="C31" s="111"/>
      <c r="D31" s="20">
        <v>9.9</v>
      </c>
      <c r="E31" s="18">
        <f t="shared" si="0"/>
        <v>5.95</v>
      </c>
      <c r="F31" s="21">
        <v>2</v>
      </c>
      <c r="G31" s="67">
        <v>17</v>
      </c>
      <c r="H31" s="97">
        <v>57.9</v>
      </c>
      <c r="I31" s="124" t="s">
        <v>43</v>
      </c>
    </row>
    <row r="32" spans="2:9" ht="20.25" customHeight="1" thickTop="1" thickBot="1">
      <c r="B32" s="8">
        <v>26</v>
      </c>
      <c r="C32" s="9"/>
      <c r="D32" s="20">
        <v>11.1</v>
      </c>
      <c r="E32" s="18">
        <f t="shared" si="0"/>
        <v>9.4499999999999993</v>
      </c>
      <c r="F32" s="21">
        <v>7.8</v>
      </c>
      <c r="G32" s="67">
        <v>0</v>
      </c>
      <c r="H32" s="97">
        <v>46.7</v>
      </c>
      <c r="I32" s="125" t="s">
        <v>43</v>
      </c>
    </row>
    <row r="33" spans="2:9" ht="20.25" customHeight="1" thickTop="1" thickBot="1">
      <c r="B33" s="8">
        <v>27</v>
      </c>
      <c r="C33" s="111"/>
      <c r="D33" s="20">
        <v>8.9</v>
      </c>
      <c r="E33" s="18">
        <f t="shared" si="0"/>
        <v>5.45</v>
      </c>
      <c r="F33" s="21">
        <v>2</v>
      </c>
      <c r="G33" s="67">
        <v>0.4</v>
      </c>
      <c r="H33" s="97">
        <v>53.1</v>
      </c>
      <c r="I33" s="125" t="s">
        <v>43</v>
      </c>
    </row>
    <row r="34" spans="2:9" ht="20.25" customHeight="1" thickTop="1" thickBot="1">
      <c r="B34" s="8">
        <v>28</v>
      </c>
      <c r="C34" s="9"/>
      <c r="D34" s="20">
        <v>9.6999999999999993</v>
      </c>
      <c r="E34" s="18">
        <f t="shared" si="0"/>
        <v>5.85</v>
      </c>
      <c r="F34" s="21">
        <v>2</v>
      </c>
      <c r="G34" s="67">
        <v>0</v>
      </c>
      <c r="H34" s="97">
        <v>27.4</v>
      </c>
      <c r="I34" s="126" t="s">
        <v>43</v>
      </c>
    </row>
    <row r="35" spans="2:9" ht="20.25" customHeight="1" thickTop="1" thickBot="1">
      <c r="B35" s="411"/>
      <c r="C35" s="411"/>
      <c r="D35" s="17">
        <f>AVERAGE(D7:D34)</f>
        <v>7.0535714285714279</v>
      </c>
      <c r="E35" s="25">
        <f>AVERAGE(E7:E34)</f>
        <v>3.0803571428571428</v>
      </c>
      <c r="F35" s="19">
        <f>AVERAGE(F7:F34)</f>
        <v>-0.89285714285714324</v>
      </c>
      <c r="G35" s="96">
        <f>SUM(G7:G34)</f>
        <v>77.000000000000014</v>
      </c>
      <c r="H35" s="35">
        <f>MAX(H7:H34)</f>
        <v>57.9</v>
      </c>
      <c r="I35" s="12" t="s">
        <v>43</v>
      </c>
    </row>
    <row r="36" spans="2:9" ht="20.25" customHeight="1" thickTop="1"/>
  </sheetData>
  <mergeCells count="9">
    <mergeCell ref="B35:C35"/>
    <mergeCell ref="D2:H3"/>
    <mergeCell ref="B5:B6"/>
    <mergeCell ref="C5:C6"/>
    <mergeCell ref="D5:D6"/>
    <mergeCell ref="E5:E6"/>
    <mergeCell ref="F5:F6"/>
    <mergeCell ref="G5:G6"/>
    <mergeCell ref="H5:I5"/>
  </mergeCells>
  <conditionalFormatting sqref="D7:D34">
    <cfRule type="top10" dxfId="67" priority="8" bottom="1" rank="1"/>
    <cfRule type="top10" dxfId="66" priority="9" rank="1"/>
  </conditionalFormatting>
  <conditionalFormatting sqref="F7:F34">
    <cfRule type="top10" dxfId="65" priority="10" bottom="1" rank="1"/>
    <cfRule type="top10" dxfId="64" priority="11" rank="1"/>
  </conditionalFormatting>
  <conditionalFormatting sqref="G7 G10:G34">
    <cfRule type="top10" dxfId="63" priority="12" rank="1"/>
  </conditionalFormatting>
  <conditionalFormatting sqref="H7:H34 I7 H8:I8">
    <cfRule type="top10" dxfId="62" priority="13" rank="1"/>
  </conditionalFormatting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9"/>
  <sheetViews>
    <sheetView topLeftCell="A2" workbookViewId="0">
      <selection activeCell="C26" sqref="C26"/>
    </sheetView>
  </sheetViews>
  <sheetFormatPr baseColWidth="10" defaultRowHeight="20.25" customHeight="1"/>
  <cols>
    <col min="1" max="1" width="5" style="7" customWidth="1"/>
    <col min="2" max="2" width="4.7109375" style="1" customWidth="1"/>
    <col min="3" max="3" width="10.28515625" style="2" customWidth="1"/>
    <col min="4" max="4" width="12.28515625" style="31" customWidth="1"/>
    <col min="5" max="5" width="12.28515625" style="29" customWidth="1"/>
    <col min="6" max="6" width="12.28515625" style="32" customWidth="1"/>
    <col min="7" max="7" width="13.85546875" style="6" customWidth="1"/>
    <col min="8" max="9" width="11.85546875" style="2" customWidth="1"/>
    <col min="10" max="16384" width="11.42578125" style="7"/>
  </cols>
  <sheetData>
    <row r="1" spans="2:9" ht="2.25" hidden="1" customHeight="1"/>
    <row r="2" spans="2:9" ht="20.25" customHeight="1" thickTop="1">
      <c r="D2" s="425" t="s">
        <v>30</v>
      </c>
      <c r="E2" s="426"/>
      <c r="F2" s="426"/>
      <c r="G2" s="426"/>
      <c r="H2" s="427"/>
    </row>
    <row r="3" spans="2:9" ht="20.25" customHeight="1" thickBot="1">
      <c r="D3" s="428"/>
      <c r="E3" s="429"/>
      <c r="F3" s="429"/>
      <c r="G3" s="429"/>
      <c r="H3" s="430"/>
    </row>
    <row r="4" spans="2:9" ht="27.75" customHeight="1" thickTop="1" thickBot="1"/>
    <row r="5" spans="2:9" ht="20.25" customHeight="1" thickTop="1" thickBot="1">
      <c r="B5" s="412" t="s">
        <v>0</v>
      </c>
      <c r="C5" s="413" t="s">
        <v>1</v>
      </c>
      <c r="D5" s="414" t="s">
        <v>2</v>
      </c>
      <c r="E5" s="415" t="s">
        <v>6</v>
      </c>
      <c r="F5" s="416" t="s">
        <v>3</v>
      </c>
      <c r="G5" s="417" t="s">
        <v>8</v>
      </c>
      <c r="H5" s="404" t="s">
        <v>7</v>
      </c>
      <c r="I5" s="404"/>
    </row>
    <row r="6" spans="2:9" ht="20.25" customHeight="1" thickTop="1" thickBot="1">
      <c r="B6" s="412"/>
      <c r="C6" s="413"/>
      <c r="D6" s="414"/>
      <c r="E6" s="415"/>
      <c r="F6" s="416"/>
      <c r="G6" s="418"/>
      <c r="H6" s="13" t="s">
        <v>5</v>
      </c>
      <c r="I6" s="13" t="s">
        <v>4</v>
      </c>
    </row>
    <row r="7" spans="2:9" ht="20.25" customHeight="1" thickTop="1" thickBot="1">
      <c r="B7" s="14">
        <v>1</v>
      </c>
      <c r="C7" s="111"/>
      <c r="D7" s="20">
        <v>12.7</v>
      </c>
      <c r="E7" s="18">
        <f>AVERAGE(D7,F7)</f>
        <v>10.050000000000001</v>
      </c>
      <c r="F7" s="21">
        <v>7.4</v>
      </c>
      <c r="G7" s="67">
        <v>1.2</v>
      </c>
      <c r="H7" s="132" t="s">
        <v>40</v>
      </c>
      <c r="I7" s="127" t="s">
        <v>40</v>
      </c>
    </row>
    <row r="8" spans="2:9" ht="20.25" customHeight="1" thickTop="1" thickBot="1">
      <c r="B8" s="14">
        <v>2</v>
      </c>
      <c r="C8" s="9"/>
      <c r="D8" s="20">
        <v>13.6</v>
      </c>
      <c r="E8" s="18">
        <f t="shared" ref="E8:E37" si="0">AVERAGE(D8,F8)</f>
        <v>10.75</v>
      </c>
      <c r="F8" s="21">
        <v>7.9</v>
      </c>
      <c r="G8" s="135">
        <v>0.2</v>
      </c>
      <c r="H8" s="132" t="s">
        <v>40</v>
      </c>
      <c r="I8" s="128" t="s">
        <v>40</v>
      </c>
    </row>
    <row r="9" spans="2:9" ht="20.25" customHeight="1" thickTop="1" thickBot="1">
      <c r="B9" s="14">
        <v>3</v>
      </c>
      <c r="C9" s="9"/>
      <c r="D9" s="20">
        <v>17.399999999999999</v>
      </c>
      <c r="E9" s="18">
        <f t="shared" si="0"/>
        <v>12.149999999999999</v>
      </c>
      <c r="F9" s="21">
        <v>6.9</v>
      </c>
      <c r="G9" s="67">
        <v>0</v>
      </c>
      <c r="H9" s="132" t="s">
        <v>40</v>
      </c>
      <c r="I9" s="129" t="s">
        <v>40</v>
      </c>
    </row>
    <row r="10" spans="2:9" ht="20.25" customHeight="1" thickTop="1" thickBot="1">
      <c r="B10" s="14">
        <v>4</v>
      </c>
      <c r="C10" s="111"/>
      <c r="D10" s="20">
        <v>8.1</v>
      </c>
      <c r="E10" s="18">
        <f t="shared" si="0"/>
        <v>4.8499999999999996</v>
      </c>
      <c r="F10" s="21">
        <v>1.6</v>
      </c>
      <c r="G10" s="67">
        <v>0.2</v>
      </c>
      <c r="H10" s="132">
        <v>48.3</v>
      </c>
      <c r="I10" s="130" t="s">
        <v>43</v>
      </c>
    </row>
    <row r="11" spans="2:9" ht="20.25" customHeight="1" thickTop="1" thickBot="1">
      <c r="B11" s="14">
        <v>5</v>
      </c>
      <c r="C11" s="9"/>
      <c r="D11" s="20">
        <v>12.3</v>
      </c>
      <c r="E11" s="18">
        <f t="shared" si="0"/>
        <v>7</v>
      </c>
      <c r="F11" s="21">
        <v>1.7</v>
      </c>
      <c r="G11" s="67">
        <v>0</v>
      </c>
      <c r="H11" s="132">
        <v>37</v>
      </c>
      <c r="I11" s="131" t="s">
        <v>43</v>
      </c>
    </row>
    <row r="12" spans="2:9" ht="20.25" customHeight="1" thickTop="1" thickBot="1">
      <c r="B12" s="14">
        <v>6</v>
      </c>
      <c r="C12" s="9"/>
      <c r="D12" s="20">
        <v>19.5</v>
      </c>
      <c r="E12" s="18">
        <f t="shared" si="0"/>
        <v>9.3000000000000007</v>
      </c>
      <c r="F12" s="21">
        <v>-0.9</v>
      </c>
      <c r="G12" s="67">
        <v>0</v>
      </c>
      <c r="H12" s="134" t="s">
        <v>40</v>
      </c>
      <c r="I12" s="133" t="s">
        <v>40</v>
      </c>
    </row>
    <row r="13" spans="2:9" ht="20.25" customHeight="1" thickTop="1" thickBot="1">
      <c r="B13" s="14">
        <v>7</v>
      </c>
      <c r="C13" s="9"/>
      <c r="D13" s="20">
        <v>22.3</v>
      </c>
      <c r="E13" s="18">
        <f t="shared" si="0"/>
        <v>11.25</v>
      </c>
      <c r="F13" s="21">
        <v>0.2</v>
      </c>
      <c r="G13" s="67">
        <v>0</v>
      </c>
      <c r="H13" s="137" t="s">
        <v>40</v>
      </c>
      <c r="I13" s="136" t="s">
        <v>40</v>
      </c>
    </row>
    <row r="14" spans="2:9" ht="20.25" customHeight="1" thickTop="1" thickBot="1">
      <c r="B14" s="14">
        <v>8</v>
      </c>
      <c r="C14" s="9"/>
      <c r="D14" s="20">
        <v>19.399999999999999</v>
      </c>
      <c r="E14" s="18">
        <f t="shared" si="0"/>
        <v>11.049999999999999</v>
      </c>
      <c r="F14" s="21">
        <v>2.7</v>
      </c>
      <c r="G14" s="67">
        <v>0</v>
      </c>
      <c r="H14" s="132">
        <v>25.7</v>
      </c>
      <c r="I14" s="138" t="s">
        <v>43</v>
      </c>
    </row>
    <row r="15" spans="2:9" ht="20.25" customHeight="1" thickTop="1" thickBot="1">
      <c r="B15" s="14">
        <v>9</v>
      </c>
      <c r="C15" s="9"/>
      <c r="D15" s="20">
        <v>18.100000000000001</v>
      </c>
      <c r="E15" s="18">
        <f t="shared" si="0"/>
        <v>9.9500000000000011</v>
      </c>
      <c r="F15" s="21">
        <v>1.8</v>
      </c>
      <c r="G15" s="67">
        <v>0</v>
      </c>
      <c r="H15" s="140" t="s">
        <v>40</v>
      </c>
      <c r="I15" s="139" t="s">
        <v>40</v>
      </c>
    </row>
    <row r="16" spans="2:9" ht="20.25" customHeight="1" thickTop="1" thickBot="1">
      <c r="B16" s="14">
        <v>10</v>
      </c>
      <c r="C16" s="9"/>
      <c r="D16" s="20">
        <v>20.399999999999999</v>
      </c>
      <c r="E16" s="18">
        <f t="shared" si="0"/>
        <v>10.899999999999999</v>
      </c>
      <c r="F16" s="21">
        <v>1.4</v>
      </c>
      <c r="G16" s="67">
        <v>0</v>
      </c>
      <c r="H16" s="142" t="s">
        <v>40</v>
      </c>
      <c r="I16" s="141" t="s">
        <v>40</v>
      </c>
    </row>
    <row r="17" spans="2:9" ht="20.25" customHeight="1" thickTop="1" thickBot="1">
      <c r="B17" s="14">
        <v>11</v>
      </c>
      <c r="C17" s="9"/>
      <c r="D17" s="20">
        <v>21.5</v>
      </c>
      <c r="E17" s="18">
        <f t="shared" si="0"/>
        <v>12.25</v>
      </c>
      <c r="F17" s="21">
        <v>3</v>
      </c>
      <c r="G17" s="67">
        <v>0</v>
      </c>
      <c r="H17" s="132">
        <v>24.1</v>
      </c>
      <c r="I17" s="143" t="s">
        <v>44</v>
      </c>
    </row>
    <row r="18" spans="2:9" ht="20.25" customHeight="1" thickTop="1" thickBot="1">
      <c r="B18" s="14">
        <v>12</v>
      </c>
      <c r="C18" s="9"/>
      <c r="D18" s="20">
        <v>21.4</v>
      </c>
      <c r="E18" s="18">
        <f t="shared" si="0"/>
        <v>11.799999999999999</v>
      </c>
      <c r="F18" s="21">
        <v>2.2000000000000002</v>
      </c>
      <c r="G18" s="67">
        <v>0</v>
      </c>
      <c r="H18" s="144" t="s">
        <v>40</v>
      </c>
      <c r="I18" s="143" t="s">
        <v>40</v>
      </c>
    </row>
    <row r="19" spans="2:9" ht="20.25" customHeight="1" thickTop="1" thickBot="1">
      <c r="B19" s="14">
        <v>13</v>
      </c>
      <c r="C19" s="9"/>
      <c r="D19" s="20">
        <v>11.2</v>
      </c>
      <c r="E19" s="18">
        <f t="shared" si="0"/>
        <v>6.55</v>
      </c>
      <c r="F19" s="21">
        <v>1.9</v>
      </c>
      <c r="G19" s="67">
        <v>0</v>
      </c>
      <c r="H19" s="132">
        <v>41.8</v>
      </c>
      <c r="I19" s="145" t="s">
        <v>43</v>
      </c>
    </row>
    <row r="20" spans="2:9" ht="20.25" customHeight="1" thickTop="1" thickBot="1">
      <c r="B20" s="14">
        <v>14</v>
      </c>
      <c r="C20" s="9"/>
      <c r="D20" s="20">
        <v>7.4</v>
      </c>
      <c r="E20" s="18">
        <f t="shared" si="0"/>
        <v>3.85</v>
      </c>
      <c r="F20" s="21">
        <v>0.3</v>
      </c>
      <c r="G20" s="67">
        <v>1.2</v>
      </c>
      <c r="H20" s="132">
        <v>35.4</v>
      </c>
      <c r="I20" s="146" t="s">
        <v>43</v>
      </c>
    </row>
    <row r="21" spans="2:9" ht="20.25" customHeight="1" thickTop="1" thickBot="1">
      <c r="B21" s="14">
        <v>15</v>
      </c>
      <c r="C21" s="9"/>
      <c r="D21" s="20">
        <v>9.8000000000000007</v>
      </c>
      <c r="E21" s="18">
        <f t="shared" si="0"/>
        <v>4.6000000000000005</v>
      </c>
      <c r="F21" s="21">
        <v>-0.6</v>
      </c>
      <c r="G21" s="67">
        <v>0</v>
      </c>
      <c r="H21" s="132">
        <v>24.1</v>
      </c>
      <c r="I21" s="147" t="s">
        <v>43</v>
      </c>
    </row>
    <row r="22" spans="2:9" ht="20.25" customHeight="1" thickTop="1" thickBot="1">
      <c r="B22" s="14">
        <v>16</v>
      </c>
      <c r="C22" s="9"/>
      <c r="D22" s="20">
        <v>11.4</v>
      </c>
      <c r="E22" s="18">
        <f t="shared" si="0"/>
        <v>5.25</v>
      </c>
      <c r="F22" s="21">
        <v>-0.9</v>
      </c>
      <c r="G22" s="67">
        <v>0</v>
      </c>
      <c r="H22" s="132">
        <v>20.9</v>
      </c>
      <c r="I22" s="148" t="s">
        <v>45</v>
      </c>
    </row>
    <row r="23" spans="2:9" ht="20.25" customHeight="1" thickTop="1" thickBot="1">
      <c r="B23" s="14">
        <v>17</v>
      </c>
      <c r="C23" s="9"/>
      <c r="D23" s="20">
        <v>13.6</v>
      </c>
      <c r="E23" s="18">
        <f t="shared" si="0"/>
        <v>7.5</v>
      </c>
      <c r="F23" s="21">
        <v>1.4</v>
      </c>
      <c r="G23" s="67">
        <v>0</v>
      </c>
      <c r="H23" s="132">
        <v>33.799999999999997</v>
      </c>
      <c r="I23" s="149" t="s">
        <v>46</v>
      </c>
    </row>
    <row r="24" spans="2:9" ht="20.25" customHeight="1" thickTop="1" thickBot="1">
      <c r="B24" s="14">
        <v>18</v>
      </c>
      <c r="C24" s="9"/>
      <c r="D24" s="20">
        <v>11.8</v>
      </c>
      <c r="E24" s="18">
        <f t="shared" si="0"/>
        <v>8.3000000000000007</v>
      </c>
      <c r="F24" s="21">
        <v>4.8</v>
      </c>
      <c r="G24" s="67">
        <v>0</v>
      </c>
      <c r="H24" s="151" t="s">
        <v>40</v>
      </c>
      <c r="I24" s="150" t="s">
        <v>40</v>
      </c>
    </row>
    <row r="25" spans="2:9" ht="20.25" customHeight="1" thickTop="1" thickBot="1">
      <c r="B25" s="14">
        <v>19</v>
      </c>
      <c r="C25" s="111"/>
      <c r="D25" s="20">
        <v>16.8</v>
      </c>
      <c r="E25" s="18">
        <f t="shared" si="0"/>
        <v>11.2</v>
      </c>
      <c r="F25" s="21">
        <v>5.6</v>
      </c>
      <c r="G25" s="67">
        <v>5.6</v>
      </c>
      <c r="H25" s="153" t="s">
        <v>40</v>
      </c>
      <c r="I25" s="152" t="s">
        <v>40</v>
      </c>
    </row>
    <row r="26" spans="2:9" ht="20.25" customHeight="1" thickTop="1" thickBot="1">
      <c r="B26" s="14">
        <v>20</v>
      </c>
      <c r="C26" s="9"/>
      <c r="D26" s="20">
        <v>15</v>
      </c>
      <c r="E26" s="18">
        <f t="shared" si="0"/>
        <v>9.15</v>
      </c>
      <c r="F26" s="21">
        <v>3.3</v>
      </c>
      <c r="G26" s="67">
        <v>4.8</v>
      </c>
      <c r="H26" s="155" t="s">
        <v>40</v>
      </c>
      <c r="I26" s="154" t="s">
        <v>40</v>
      </c>
    </row>
    <row r="27" spans="2:9" ht="20.25" customHeight="1" thickTop="1" thickBot="1">
      <c r="B27" s="14">
        <v>21</v>
      </c>
      <c r="C27" s="111"/>
      <c r="D27" s="20">
        <v>11.4</v>
      </c>
      <c r="E27" s="18">
        <f t="shared" si="0"/>
        <v>8.15</v>
      </c>
      <c r="F27" s="21">
        <v>4.9000000000000004</v>
      </c>
      <c r="G27" s="67">
        <v>5</v>
      </c>
      <c r="H27" s="157" t="s">
        <v>40</v>
      </c>
      <c r="I27" s="156" t="s">
        <v>40</v>
      </c>
    </row>
    <row r="28" spans="2:9" ht="20.25" customHeight="1" thickTop="1" thickBot="1">
      <c r="B28" s="14">
        <v>22</v>
      </c>
      <c r="C28" s="111"/>
      <c r="D28" s="20">
        <v>8.6999999999999993</v>
      </c>
      <c r="E28" s="18">
        <f t="shared" si="0"/>
        <v>5.75</v>
      </c>
      <c r="F28" s="21">
        <v>2.8</v>
      </c>
      <c r="G28" s="67">
        <v>16.600000000000001</v>
      </c>
      <c r="H28" s="159" t="s">
        <v>40</v>
      </c>
      <c r="I28" s="158" t="s">
        <v>40</v>
      </c>
    </row>
    <row r="29" spans="2:9" ht="20.25" customHeight="1" thickTop="1" thickBot="1">
      <c r="B29" s="14">
        <v>23</v>
      </c>
      <c r="C29" s="111"/>
      <c r="D29" s="20">
        <v>8.6999999999999993</v>
      </c>
      <c r="E29" s="18">
        <f t="shared" si="0"/>
        <v>5.6999999999999993</v>
      </c>
      <c r="F29" s="21">
        <v>2.7</v>
      </c>
      <c r="G29" s="67">
        <v>57.2</v>
      </c>
      <c r="H29" s="132">
        <v>32.200000000000003</v>
      </c>
      <c r="I29" s="160" t="s">
        <v>47</v>
      </c>
    </row>
    <row r="30" spans="2:9" ht="20.25" customHeight="1" thickTop="1" thickBot="1">
      <c r="B30" s="14">
        <v>24</v>
      </c>
      <c r="C30" s="111"/>
      <c r="D30" s="20">
        <v>11.5</v>
      </c>
      <c r="E30" s="18">
        <f t="shared" si="0"/>
        <v>7.6</v>
      </c>
      <c r="F30" s="21">
        <v>3.7</v>
      </c>
      <c r="G30" s="67">
        <v>0.6</v>
      </c>
      <c r="H30" s="132">
        <v>37</v>
      </c>
      <c r="I30" s="161" t="s">
        <v>43</v>
      </c>
    </row>
    <row r="31" spans="2:9" ht="20.25" customHeight="1" thickTop="1" thickBot="1">
      <c r="B31" s="14">
        <v>25</v>
      </c>
      <c r="C31" s="9"/>
      <c r="D31" s="20">
        <v>6.7</v>
      </c>
      <c r="E31" s="18">
        <f t="shared" si="0"/>
        <v>4.05</v>
      </c>
      <c r="F31" s="21">
        <v>1.4</v>
      </c>
      <c r="G31" s="67">
        <v>0</v>
      </c>
      <c r="H31" s="132">
        <v>53.1</v>
      </c>
      <c r="I31" s="161" t="s">
        <v>43</v>
      </c>
    </row>
    <row r="32" spans="2:9" ht="20.25" customHeight="1" thickTop="1" thickBot="1">
      <c r="B32" s="14">
        <v>26</v>
      </c>
      <c r="C32" s="9"/>
      <c r="D32" s="20">
        <v>11.1</v>
      </c>
      <c r="E32" s="18">
        <f t="shared" si="0"/>
        <v>6.05</v>
      </c>
      <c r="F32" s="21">
        <v>1</v>
      </c>
      <c r="G32" s="67">
        <v>0</v>
      </c>
      <c r="H32" s="132">
        <v>48.3</v>
      </c>
      <c r="I32" s="162" t="s">
        <v>43</v>
      </c>
    </row>
    <row r="33" spans="2:9" ht="20.25" customHeight="1" thickTop="1" thickBot="1">
      <c r="B33" s="14">
        <v>27</v>
      </c>
      <c r="C33" s="9"/>
      <c r="D33" s="20">
        <v>14.8</v>
      </c>
      <c r="E33" s="18">
        <f t="shared" si="0"/>
        <v>10.25</v>
      </c>
      <c r="F33" s="21">
        <v>5.7</v>
      </c>
      <c r="G33" s="67">
        <v>0</v>
      </c>
      <c r="H33" s="132">
        <v>48.3</v>
      </c>
      <c r="I33" s="162" t="s">
        <v>43</v>
      </c>
    </row>
    <row r="34" spans="2:9" ht="20.25" customHeight="1" thickTop="1" thickBot="1">
      <c r="B34" s="14">
        <v>28</v>
      </c>
      <c r="C34" s="9"/>
      <c r="D34" s="20">
        <v>16.100000000000001</v>
      </c>
      <c r="E34" s="18">
        <f t="shared" si="0"/>
        <v>11.950000000000001</v>
      </c>
      <c r="F34" s="21">
        <v>7.8</v>
      </c>
      <c r="G34" s="67">
        <v>0</v>
      </c>
      <c r="H34" s="132">
        <v>37</v>
      </c>
      <c r="I34" s="162" t="s">
        <v>43</v>
      </c>
    </row>
    <row r="35" spans="2:9" ht="20.25" customHeight="1" thickTop="1" thickBot="1">
      <c r="B35" s="14">
        <v>29</v>
      </c>
      <c r="C35" s="9"/>
      <c r="D35" s="20">
        <v>16</v>
      </c>
      <c r="E35" s="18">
        <f t="shared" si="0"/>
        <v>11.9</v>
      </c>
      <c r="F35" s="21">
        <v>7.8</v>
      </c>
      <c r="G35" s="67">
        <v>0</v>
      </c>
      <c r="H35" s="132">
        <v>40.200000000000003</v>
      </c>
      <c r="I35" s="162" t="s">
        <v>43</v>
      </c>
    </row>
    <row r="36" spans="2:9" ht="20.25" customHeight="1" thickTop="1" thickBot="1">
      <c r="B36" s="14">
        <v>30</v>
      </c>
      <c r="C36" s="9"/>
      <c r="D36" s="20">
        <v>14.5</v>
      </c>
      <c r="E36" s="18">
        <f t="shared" si="0"/>
        <v>12.55</v>
      </c>
      <c r="F36" s="21">
        <v>10.6</v>
      </c>
      <c r="G36" s="67">
        <v>0</v>
      </c>
      <c r="H36" s="132">
        <v>54.7</v>
      </c>
      <c r="I36" s="162" t="s">
        <v>43</v>
      </c>
    </row>
    <row r="37" spans="2:9" ht="20.25" customHeight="1" thickTop="1" thickBot="1">
      <c r="B37" s="14">
        <v>31</v>
      </c>
      <c r="C37" s="9"/>
      <c r="D37" s="22">
        <v>17.3</v>
      </c>
      <c r="E37" s="18">
        <f t="shared" si="0"/>
        <v>13.05</v>
      </c>
      <c r="F37" s="24">
        <v>8.8000000000000007</v>
      </c>
      <c r="G37" s="68">
        <v>0</v>
      </c>
      <c r="H37" s="76">
        <v>46.7</v>
      </c>
      <c r="I37" s="11" t="s">
        <v>43</v>
      </c>
    </row>
    <row r="38" spans="2:9" ht="20.25" customHeight="1" thickTop="1" thickBot="1">
      <c r="B38" s="411"/>
      <c r="C38" s="411"/>
      <c r="D38" s="17">
        <f>AVERAGE(D7:D37)</f>
        <v>14.20967741935484</v>
      </c>
      <c r="E38" s="25">
        <f>AVERAGE(D38,F38)</f>
        <v>8.8612903225806452</v>
      </c>
      <c r="F38" s="19">
        <f>AVERAGE(F7:F37)</f>
        <v>3.5129032258064514</v>
      </c>
      <c r="G38" s="96">
        <f>SUM(G7:G37)</f>
        <v>92.6</v>
      </c>
      <c r="H38" s="35">
        <f>MAX(H7:H37)</f>
        <v>54.7</v>
      </c>
      <c r="I38" s="12" t="s">
        <v>43</v>
      </c>
    </row>
    <row r="39" spans="2:9" ht="20.25" customHeight="1" thickTop="1"/>
  </sheetData>
  <mergeCells count="9">
    <mergeCell ref="B38:C38"/>
    <mergeCell ref="D2:H3"/>
    <mergeCell ref="B5:B6"/>
    <mergeCell ref="C5:C6"/>
    <mergeCell ref="D5:D6"/>
    <mergeCell ref="E5:E6"/>
    <mergeCell ref="F5:F6"/>
    <mergeCell ref="G5:G6"/>
    <mergeCell ref="H5:I5"/>
  </mergeCells>
  <conditionalFormatting sqref="D7:D37">
    <cfRule type="top10" dxfId="61" priority="5" bottom="1" rank="1"/>
    <cfRule type="top10" dxfId="60" priority="6" rank="1"/>
  </conditionalFormatting>
  <conditionalFormatting sqref="F7:F37">
    <cfRule type="top10" dxfId="59" priority="3" bottom="1" rank="1"/>
    <cfRule type="top10" dxfId="58" priority="4" rank="1"/>
  </conditionalFormatting>
  <conditionalFormatting sqref="G7:G37">
    <cfRule type="top10" dxfId="57" priority="2" rank="1"/>
  </conditionalFormatting>
  <conditionalFormatting sqref="H7:H37">
    <cfRule type="top10" dxfId="56" priority="1" rank="1"/>
  </conditionalFormatting>
  <pageMargins left="0.25" right="0.25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8"/>
  <sheetViews>
    <sheetView topLeftCell="A2" workbookViewId="0">
      <selection activeCell="A2" sqref="A2"/>
    </sheetView>
  </sheetViews>
  <sheetFormatPr baseColWidth="10" defaultRowHeight="20.25" customHeight="1"/>
  <cols>
    <col min="1" max="1" width="5" style="7" customWidth="1"/>
    <col min="2" max="2" width="4.7109375" style="1" customWidth="1"/>
    <col min="3" max="3" width="10.28515625" style="2" customWidth="1"/>
    <col min="4" max="4" width="12.28515625" style="31" customWidth="1"/>
    <col min="5" max="5" width="12.28515625" style="29" customWidth="1"/>
    <col min="6" max="6" width="12.28515625" style="32" customWidth="1"/>
    <col min="7" max="7" width="13.85546875" style="6" customWidth="1"/>
    <col min="8" max="9" width="11.85546875" style="2" customWidth="1"/>
    <col min="10" max="16384" width="11.42578125" style="7"/>
  </cols>
  <sheetData>
    <row r="1" spans="2:9" ht="2.25" hidden="1" customHeight="1"/>
    <row r="2" spans="2:9" ht="20.25" customHeight="1" thickTop="1">
      <c r="D2" s="431" t="s">
        <v>31</v>
      </c>
      <c r="E2" s="432"/>
      <c r="F2" s="432"/>
      <c r="G2" s="432"/>
      <c r="H2" s="433"/>
    </row>
    <row r="3" spans="2:9" ht="20.25" customHeight="1" thickBot="1">
      <c r="D3" s="434"/>
      <c r="E3" s="435"/>
      <c r="F3" s="435"/>
      <c r="G3" s="435"/>
      <c r="H3" s="436"/>
    </row>
    <row r="4" spans="2:9" ht="27.75" customHeight="1" thickTop="1" thickBot="1"/>
    <row r="5" spans="2:9" ht="20.25" customHeight="1" thickTop="1" thickBot="1">
      <c r="B5" s="412" t="s">
        <v>0</v>
      </c>
      <c r="C5" s="413" t="s">
        <v>1</v>
      </c>
      <c r="D5" s="414" t="s">
        <v>2</v>
      </c>
      <c r="E5" s="415" t="s">
        <v>6</v>
      </c>
      <c r="F5" s="416" t="s">
        <v>3</v>
      </c>
      <c r="G5" s="417" t="s">
        <v>8</v>
      </c>
      <c r="H5" s="404" t="s">
        <v>7</v>
      </c>
      <c r="I5" s="404"/>
    </row>
    <row r="6" spans="2:9" ht="20.25" customHeight="1" thickTop="1" thickBot="1">
      <c r="B6" s="412"/>
      <c r="C6" s="413"/>
      <c r="D6" s="414"/>
      <c r="E6" s="415"/>
      <c r="F6" s="416"/>
      <c r="G6" s="418"/>
      <c r="H6" s="13" t="s">
        <v>5</v>
      </c>
      <c r="I6" s="13" t="s">
        <v>4</v>
      </c>
    </row>
    <row r="7" spans="2:9" ht="20.25" customHeight="1" thickTop="1" thickBot="1">
      <c r="B7" s="14">
        <v>1</v>
      </c>
      <c r="C7" s="9"/>
      <c r="D7" s="20">
        <v>13.1</v>
      </c>
      <c r="E7" s="18">
        <f>AVERAGE(D7,F7)</f>
        <v>7.65</v>
      </c>
      <c r="F7" s="21">
        <v>2.2000000000000002</v>
      </c>
      <c r="G7" s="67">
        <v>0</v>
      </c>
      <c r="H7" s="165">
        <v>41.8</v>
      </c>
      <c r="I7" s="163" t="s">
        <v>43</v>
      </c>
    </row>
    <row r="8" spans="2:9" ht="20.25" customHeight="1" thickTop="1" thickBot="1">
      <c r="B8" s="14">
        <v>2</v>
      </c>
      <c r="C8" s="9"/>
      <c r="D8" s="20">
        <v>20.399999999999999</v>
      </c>
      <c r="E8" s="18">
        <f t="shared" ref="E8:E36" si="0">AVERAGE(D8,F8)</f>
        <v>10.299999999999999</v>
      </c>
      <c r="F8" s="21">
        <v>0.2</v>
      </c>
      <c r="G8" s="67">
        <v>0</v>
      </c>
      <c r="H8" s="165">
        <v>33.799999999999997</v>
      </c>
      <c r="I8" s="164" t="s">
        <v>43</v>
      </c>
    </row>
    <row r="9" spans="2:9" ht="20.25" customHeight="1" thickTop="1" thickBot="1">
      <c r="B9" s="14">
        <v>3</v>
      </c>
      <c r="C9" s="9"/>
      <c r="D9" s="20">
        <v>20.6</v>
      </c>
      <c r="E9" s="18">
        <f t="shared" si="0"/>
        <v>11.4</v>
      </c>
      <c r="F9" s="21">
        <v>2.2000000000000002</v>
      </c>
      <c r="G9" s="67">
        <v>0</v>
      </c>
      <c r="H9" s="165">
        <v>30.6</v>
      </c>
      <c r="I9" s="166" t="s">
        <v>43</v>
      </c>
    </row>
    <row r="10" spans="2:9" ht="20.25" customHeight="1" thickTop="1" thickBot="1">
      <c r="B10" s="14">
        <v>4</v>
      </c>
      <c r="C10" s="9"/>
      <c r="D10" s="20">
        <v>15.4</v>
      </c>
      <c r="E10" s="18">
        <f t="shared" si="0"/>
        <v>10</v>
      </c>
      <c r="F10" s="21">
        <v>4.5999999999999996</v>
      </c>
      <c r="G10" s="67">
        <v>0</v>
      </c>
      <c r="H10" s="165">
        <v>46.7</v>
      </c>
      <c r="I10" s="166" t="s">
        <v>43</v>
      </c>
    </row>
    <row r="11" spans="2:9" ht="20.25" customHeight="1" thickTop="1" thickBot="1">
      <c r="B11" s="14">
        <v>5</v>
      </c>
      <c r="C11" s="9"/>
      <c r="D11" s="20">
        <v>18.2</v>
      </c>
      <c r="E11" s="18">
        <f t="shared" si="0"/>
        <v>10.45</v>
      </c>
      <c r="F11" s="21">
        <v>2.7</v>
      </c>
      <c r="G11" s="67">
        <v>0</v>
      </c>
      <c r="H11" s="165">
        <v>22.5</v>
      </c>
      <c r="I11" s="167" t="s">
        <v>43</v>
      </c>
    </row>
    <row r="12" spans="2:9" ht="20.25" customHeight="1" thickTop="1" thickBot="1">
      <c r="B12" s="14">
        <v>6</v>
      </c>
      <c r="C12" s="9"/>
      <c r="D12" s="20">
        <v>19.8</v>
      </c>
      <c r="E12" s="18">
        <f t="shared" si="0"/>
        <v>11.05</v>
      </c>
      <c r="F12" s="21">
        <v>2.2999999999999998</v>
      </c>
      <c r="G12" s="67">
        <v>0</v>
      </c>
      <c r="H12" s="169" t="s">
        <v>40</v>
      </c>
      <c r="I12" s="168" t="s">
        <v>40</v>
      </c>
    </row>
    <row r="13" spans="2:9" ht="20.25" customHeight="1" thickTop="1" thickBot="1">
      <c r="B13" s="14">
        <v>7</v>
      </c>
      <c r="C13" s="9"/>
      <c r="D13" s="20">
        <v>17.399999999999999</v>
      </c>
      <c r="E13" s="18">
        <f t="shared" si="0"/>
        <v>10.6</v>
      </c>
      <c r="F13" s="21">
        <v>3.8</v>
      </c>
      <c r="G13" s="67">
        <v>0</v>
      </c>
      <c r="H13" s="165">
        <v>46.7</v>
      </c>
      <c r="I13" s="170" t="s">
        <v>45</v>
      </c>
    </row>
    <row r="14" spans="2:9" ht="20.25" customHeight="1" thickTop="1" thickBot="1">
      <c r="B14" s="14">
        <v>8</v>
      </c>
      <c r="C14" s="9"/>
      <c r="D14" s="20">
        <v>17.100000000000001</v>
      </c>
      <c r="E14" s="18">
        <f t="shared" si="0"/>
        <v>9.9500000000000011</v>
      </c>
      <c r="F14" s="21">
        <v>2.8</v>
      </c>
      <c r="G14" s="67">
        <v>0</v>
      </c>
      <c r="H14" s="165">
        <v>32.200000000000003</v>
      </c>
      <c r="I14" s="171" t="s">
        <v>46</v>
      </c>
    </row>
    <row r="15" spans="2:9" ht="20.25" customHeight="1" thickTop="1" thickBot="1">
      <c r="B15" s="14">
        <v>9</v>
      </c>
      <c r="C15" s="9"/>
      <c r="D15" s="20">
        <v>17.8</v>
      </c>
      <c r="E15" s="18">
        <f t="shared" si="0"/>
        <v>12.350000000000001</v>
      </c>
      <c r="F15" s="21">
        <v>6.9</v>
      </c>
      <c r="G15" s="67">
        <v>0</v>
      </c>
      <c r="H15" s="165">
        <v>40.200000000000003</v>
      </c>
      <c r="I15" s="172" t="s">
        <v>45</v>
      </c>
    </row>
    <row r="16" spans="2:9" ht="20.25" customHeight="1" thickTop="1" thickBot="1">
      <c r="B16" s="14">
        <v>10</v>
      </c>
      <c r="C16" s="111"/>
      <c r="D16" s="20">
        <v>17.600000000000001</v>
      </c>
      <c r="E16" s="18">
        <f t="shared" si="0"/>
        <v>13.100000000000001</v>
      </c>
      <c r="F16" s="21">
        <v>8.6</v>
      </c>
      <c r="G16" s="67">
        <v>0.8</v>
      </c>
      <c r="H16" s="165">
        <v>49.9</v>
      </c>
      <c r="I16" s="173" t="s">
        <v>45</v>
      </c>
    </row>
    <row r="17" spans="2:9" ht="20.25" customHeight="1" thickTop="1" thickBot="1">
      <c r="B17" s="14">
        <v>11</v>
      </c>
      <c r="C17" s="9"/>
      <c r="D17" s="20">
        <v>19.7</v>
      </c>
      <c r="E17" s="18">
        <f t="shared" si="0"/>
        <v>12.25</v>
      </c>
      <c r="F17" s="21">
        <v>4.8</v>
      </c>
      <c r="G17" s="67">
        <v>0</v>
      </c>
      <c r="H17" s="165">
        <v>22.5</v>
      </c>
      <c r="I17" s="174" t="s">
        <v>53</v>
      </c>
    </row>
    <row r="18" spans="2:9" ht="20.25" customHeight="1" thickTop="1" thickBot="1">
      <c r="B18" s="14">
        <v>12</v>
      </c>
      <c r="C18" s="9"/>
      <c r="D18" s="20">
        <v>21.1</v>
      </c>
      <c r="E18" s="18">
        <f t="shared" si="0"/>
        <v>13.450000000000001</v>
      </c>
      <c r="F18" s="21">
        <v>5.8</v>
      </c>
      <c r="G18" s="67">
        <v>0</v>
      </c>
      <c r="H18" s="165">
        <v>27.4</v>
      </c>
      <c r="I18" s="175" t="s">
        <v>46</v>
      </c>
    </row>
    <row r="19" spans="2:9" ht="20.25" customHeight="1" thickTop="1" thickBot="1">
      <c r="B19" s="14">
        <v>13</v>
      </c>
      <c r="C19" s="9"/>
      <c r="D19" s="20">
        <v>23.2</v>
      </c>
      <c r="E19" s="18">
        <f t="shared" si="0"/>
        <v>14.7</v>
      </c>
      <c r="F19" s="21">
        <v>6.2</v>
      </c>
      <c r="G19" s="67">
        <v>0</v>
      </c>
      <c r="H19" s="165">
        <v>33.799999999999997</v>
      </c>
      <c r="I19" s="176" t="s">
        <v>45</v>
      </c>
    </row>
    <row r="20" spans="2:9" ht="20.25" customHeight="1" thickTop="1" thickBot="1">
      <c r="B20" s="14">
        <v>14</v>
      </c>
      <c r="C20" s="9"/>
      <c r="D20" s="20">
        <v>24.5</v>
      </c>
      <c r="E20" s="18">
        <f t="shared" si="0"/>
        <v>16.5</v>
      </c>
      <c r="F20" s="21">
        <v>8.5</v>
      </c>
      <c r="G20" s="67">
        <v>0</v>
      </c>
      <c r="H20" s="165">
        <v>37</v>
      </c>
      <c r="I20" s="177" t="s">
        <v>45</v>
      </c>
    </row>
    <row r="21" spans="2:9" ht="20.25" customHeight="1" thickTop="1" thickBot="1">
      <c r="B21" s="14">
        <v>15</v>
      </c>
      <c r="C21" s="9"/>
      <c r="D21" s="20">
        <v>19.2</v>
      </c>
      <c r="E21" s="18">
        <f t="shared" si="0"/>
        <v>14.649999999999999</v>
      </c>
      <c r="F21" s="21">
        <v>10.1</v>
      </c>
      <c r="G21" s="67">
        <v>0</v>
      </c>
      <c r="H21" s="165">
        <v>59.5</v>
      </c>
      <c r="I21" s="178" t="s">
        <v>45</v>
      </c>
    </row>
    <row r="22" spans="2:9" ht="20.25" customHeight="1" thickTop="1" thickBot="1">
      <c r="B22" s="14">
        <v>16</v>
      </c>
      <c r="C22" s="111"/>
      <c r="D22" s="20">
        <v>17.899999999999999</v>
      </c>
      <c r="E22" s="18">
        <f t="shared" si="0"/>
        <v>13.1</v>
      </c>
      <c r="F22" s="21">
        <v>8.3000000000000007</v>
      </c>
      <c r="G22" s="67">
        <v>2.6</v>
      </c>
      <c r="H22" s="165">
        <v>30.6</v>
      </c>
      <c r="I22" s="179" t="s">
        <v>51</v>
      </c>
    </row>
    <row r="23" spans="2:9" ht="20.25" customHeight="1" thickTop="1" thickBot="1">
      <c r="B23" s="14">
        <v>17</v>
      </c>
      <c r="C23" s="9"/>
      <c r="D23" s="20">
        <v>17.5</v>
      </c>
      <c r="E23" s="18">
        <f t="shared" si="0"/>
        <v>12.15</v>
      </c>
      <c r="F23" s="21">
        <v>6.8</v>
      </c>
      <c r="G23" s="67">
        <v>0</v>
      </c>
      <c r="H23" s="181" t="s">
        <v>40</v>
      </c>
      <c r="I23" s="180" t="s">
        <v>40</v>
      </c>
    </row>
    <row r="24" spans="2:9" ht="20.25" customHeight="1" thickTop="1" thickBot="1">
      <c r="B24" s="14">
        <v>18</v>
      </c>
      <c r="C24" s="9"/>
      <c r="D24" s="20">
        <v>19.899999999999999</v>
      </c>
      <c r="E24" s="18">
        <f t="shared" si="0"/>
        <v>13.85</v>
      </c>
      <c r="F24" s="21">
        <v>7.8</v>
      </c>
      <c r="G24" s="67">
        <v>18.2</v>
      </c>
      <c r="H24" s="165">
        <v>40.200000000000003</v>
      </c>
      <c r="I24" s="182" t="s">
        <v>53</v>
      </c>
    </row>
    <row r="25" spans="2:9" ht="20.25" customHeight="1" thickTop="1" thickBot="1">
      <c r="B25" s="14">
        <v>19</v>
      </c>
      <c r="C25" s="9"/>
      <c r="D25" s="20">
        <v>14.9</v>
      </c>
      <c r="E25" s="18">
        <f t="shared" si="0"/>
        <v>10.35</v>
      </c>
      <c r="F25" s="21">
        <v>5.8</v>
      </c>
      <c r="G25" s="67">
        <v>0</v>
      </c>
      <c r="H25" s="165">
        <v>29</v>
      </c>
      <c r="I25" s="183" t="s">
        <v>43</v>
      </c>
    </row>
    <row r="26" spans="2:9" ht="20.25" customHeight="1" thickTop="1" thickBot="1">
      <c r="B26" s="14">
        <v>20</v>
      </c>
      <c r="C26" s="9"/>
      <c r="D26" s="20">
        <v>19.8</v>
      </c>
      <c r="E26" s="18">
        <f t="shared" si="0"/>
        <v>11</v>
      </c>
      <c r="F26" s="21">
        <v>2.2000000000000002</v>
      </c>
      <c r="G26" s="67">
        <v>0</v>
      </c>
      <c r="H26" s="165">
        <v>20.9</v>
      </c>
      <c r="I26" s="184" t="s">
        <v>54</v>
      </c>
    </row>
    <row r="27" spans="2:9" ht="20.25" customHeight="1" thickTop="1" thickBot="1">
      <c r="B27" s="14">
        <v>21</v>
      </c>
      <c r="C27" s="9"/>
      <c r="D27" s="20">
        <v>21.2</v>
      </c>
      <c r="E27" s="18">
        <f t="shared" si="0"/>
        <v>13</v>
      </c>
      <c r="F27" s="21">
        <v>4.8</v>
      </c>
      <c r="G27" s="67">
        <v>0</v>
      </c>
      <c r="H27" s="165">
        <v>33.799999999999997</v>
      </c>
      <c r="I27" s="185" t="s">
        <v>46</v>
      </c>
    </row>
    <row r="28" spans="2:9" ht="20.25" customHeight="1" thickTop="1" thickBot="1">
      <c r="B28" s="14">
        <v>22</v>
      </c>
      <c r="C28" s="9"/>
      <c r="D28" s="20">
        <v>17.8</v>
      </c>
      <c r="E28" s="18">
        <f t="shared" si="0"/>
        <v>12.95</v>
      </c>
      <c r="F28" s="21">
        <v>8.1</v>
      </c>
      <c r="G28" s="67">
        <v>0</v>
      </c>
      <c r="H28" s="165">
        <v>35.4</v>
      </c>
      <c r="I28" s="186" t="s">
        <v>55</v>
      </c>
    </row>
    <row r="29" spans="2:9" ht="20.25" customHeight="1" thickTop="1" thickBot="1">
      <c r="B29" s="14">
        <v>23</v>
      </c>
      <c r="C29" s="9"/>
      <c r="D29" s="20">
        <v>19.399999999999999</v>
      </c>
      <c r="E29" s="18">
        <f t="shared" si="0"/>
        <v>12.35</v>
      </c>
      <c r="F29" s="21">
        <v>5.3</v>
      </c>
      <c r="G29" s="67">
        <v>0</v>
      </c>
      <c r="H29" s="165">
        <v>24.1</v>
      </c>
      <c r="I29" s="187" t="s">
        <v>53</v>
      </c>
    </row>
    <row r="30" spans="2:9" ht="20.25" customHeight="1" thickTop="1" thickBot="1">
      <c r="B30" s="14">
        <v>24</v>
      </c>
      <c r="C30" s="9"/>
      <c r="D30" s="20">
        <v>21.7</v>
      </c>
      <c r="E30" s="18">
        <f t="shared" si="0"/>
        <v>13</v>
      </c>
      <c r="F30" s="21">
        <v>4.3</v>
      </c>
      <c r="G30" s="67">
        <v>0.2</v>
      </c>
      <c r="H30" s="165">
        <v>37</v>
      </c>
      <c r="I30" s="188" t="s">
        <v>51</v>
      </c>
    </row>
    <row r="31" spans="2:9" ht="20.25" customHeight="1" thickTop="1" thickBot="1">
      <c r="B31" s="14">
        <v>25</v>
      </c>
      <c r="C31" s="9"/>
      <c r="D31" s="20">
        <v>19.2</v>
      </c>
      <c r="E31" s="18">
        <f t="shared" si="0"/>
        <v>14.649999999999999</v>
      </c>
      <c r="F31" s="21">
        <v>10.1</v>
      </c>
      <c r="G31" s="67">
        <v>0</v>
      </c>
      <c r="H31" s="190" t="s">
        <v>40</v>
      </c>
      <c r="I31" s="189" t="s">
        <v>40</v>
      </c>
    </row>
    <row r="32" spans="2:9" ht="20.25" customHeight="1" thickTop="1" thickBot="1">
      <c r="B32" s="14">
        <v>26</v>
      </c>
      <c r="C32" s="111"/>
      <c r="D32" s="20">
        <v>13.4</v>
      </c>
      <c r="E32" s="18">
        <f t="shared" si="0"/>
        <v>9.9499999999999993</v>
      </c>
      <c r="F32" s="21">
        <v>6.5</v>
      </c>
      <c r="G32" s="67">
        <v>13.4</v>
      </c>
      <c r="H32" s="165">
        <v>33.799999999999997</v>
      </c>
      <c r="I32" s="191" t="s">
        <v>48</v>
      </c>
    </row>
    <row r="33" spans="2:9" ht="20.25" customHeight="1" thickTop="1" thickBot="1">
      <c r="B33" s="14">
        <v>27</v>
      </c>
      <c r="C33" s="9"/>
      <c r="D33" s="20">
        <v>12.8</v>
      </c>
      <c r="E33" s="18">
        <f t="shared" si="0"/>
        <v>9.8000000000000007</v>
      </c>
      <c r="F33" s="21">
        <v>6.8</v>
      </c>
      <c r="G33" s="67">
        <v>3</v>
      </c>
      <c r="H33" s="165">
        <v>38.6</v>
      </c>
      <c r="I33" s="192" t="s">
        <v>43</v>
      </c>
    </row>
    <row r="34" spans="2:9" ht="20.25" customHeight="1" thickTop="1" thickBot="1">
      <c r="B34" s="14">
        <v>28</v>
      </c>
      <c r="C34" s="9"/>
      <c r="D34" s="20">
        <v>15.7</v>
      </c>
      <c r="E34" s="18">
        <f t="shared" si="0"/>
        <v>10.399999999999999</v>
      </c>
      <c r="F34" s="21">
        <v>5.0999999999999996</v>
      </c>
      <c r="G34" s="67">
        <v>0</v>
      </c>
      <c r="H34" s="165">
        <v>41.8</v>
      </c>
      <c r="I34" s="192" t="s">
        <v>43</v>
      </c>
    </row>
    <row r="35" spans="2:9" ht="20.25" customHeight="1" thickTop="1" thickBot="1">
      <c r="B35" s="14">
        <v>29</v>
      </c>
      <c r="C35" s="111"/>
      <c r="D35" s="20">
        <v>16.899999999999999</v>
      </c>
      <c r="E35" s="18">
        <f t="shared" si="0"/>
        <v>10.899999999999999</v>
      </c>
      <c r="F35" s="21">
        <v>4.9000000000000004</v>
      </c>
      <c r="G35" s="67">
        <v>0.2</v>
      </c>
      <c r="H35" s="165">
        <v>20.9</v>
      </c>
      <c r="I35" s="193" t="s">
        <v>43</v>
      </c>
    </row>
    <row r="36" spans="2:9" ht="20.25" customHeight="1" thickTop="1" thickBot="1">
      <c r="B36" s="14">
        <v>30</v>
      </c>
      <c r="C36" s="9"/>
      <c r="D36" s="20">
        <v>19.600000000000001</v>
      </c>
      <c r="E36" s="18">
        <f t="shared" si="0"/>
        <v>11.700000000000001</v>
      </c>
      <c r="F36" s="21">
        <v>3.8</v>
      </c>
      <c r="G36" s="67">
        <v>0</v>
      </c>
      <c r="H36" s="165">
        <v>24.1</v>
      </c>
      <c r="I36" s="194" t="s">
        <v>45</v>
      </c>
    </row>
    <row r="37" spans="2:9" ht="20.25" customHeight="1" thickTop="1" thickBot="1">
      <c r="B37" s="411"/>
      <c r="C37" s="411"/>
      <c r="D37" s="17">
        <f>AVERAGE(D7:D36)</f>
        <v>18.426666666666662</v>
      </c>
      <c r="E37" s="25">
        <f>AVERAGE(E7:E36)</f>
        <v>11.918333333333329</v>
      </c>
      <c r="F37" s="19">
        <f>AVERAGE(F7:F36)</f>
        <v>5.41</v>
      </c>
      <c r="G37" s="96">
        <f>SUM(G7:G36)</f>
        <v>38.400000000000006</v>
      </c>
      <c r="H37" s="35">
        <f>MAX(H7:H36)</f>
        <v>59.5</v>
      </c>
      <c r="I37" s="12" t="s">
        <v>45</v>
      </c>
    </row>
    <row r="38" spans="2:9" ht="20.25" customHeight="1" thickTop="1"/>
  </sheetData>
  <mergeCells count="9">
    <mergeCell ref="B37:C37"/>
    <mergeCell ref="D2:H3"/>
    <mergeCell ref="B5:B6"/>
    <mergeCell ref="C5:C6"/>
    <mergeCell ref="D5:D6"/>
    <mergeCell ref="E5:E6"/>
    <mergeCell ref="F5:F6"/>
    <mergeCell ref="G5:G6"/>
    <mergeCell ref="H5:I5"/>
  </mergeCells>
  <conditionalFormatting sqref="D7:D36">
    <cfRule type="top10" dxfId="55" priority="7" bottom="1" rank="1"/>
    <cfRule type="top10" dxfId="54" priority="8" rank="1"/>
  </conditionalFormatting>
  <conditionalFormatting sqref="F7:F36">
    <cfRule type="top10" dxfId="53" priority="9" bottom="1" rank="1"/>
    <cfRule type="top10" dxfId="52" priority="10" rank="1"/>
  </conditionalFormatting>
  <conditionalFormatting sqref="G7:G36">
    <cfRule type="top10" dxfId="51" priority="11" rank="1"/>
  </conditionalFormatting>
  <conditionalFormatting sqref="H7:H36">
    <cfRule type="top10" dxfId="50" priority="12" rank="1"/>
  </conditionalFormatting>
  <pageMargins left="0.25" right="0.25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9"/>
  <sheetViews>
    <sheetView topLeftCell="A2" workbookViewId="0">
      <selection activeCell="A2" sqref="A2"/>
    </sheetView>
  </sheetViews>
  <sheetFormatPr baseColWidth="10" defaultRowHeight="20.25" customHeight="1"/>
  <cols>
    <col min="1" max="1" width="5" style="7" customWidth="1"/>
    <col min="2" max="2" width="4.7109375" style="1" customWidth="1"/>
    <col min="3" max="3" width="10.28515625" style="2" customWidth="1"/>
    <col min="4" max="4" width="12.28515625" style="31" customWidth="1"/>
    <col min="5" max="5" width="12.28515625" style="29" customWidth="1"/>
    <col min="6" max="6" width="12.28515625" style="32" customWidth="1"/>
    <col min="7" max="7" width="13.85546875" style="6" customWidth="1"/>
    <col min="8" max="9" width="11.85546875" style="2" customWidth="1"/>
    <col min="10" max="16384" width="11.42578125" style="7"/>
  </cols>
  <sheetData>
    <row r="1" spans="2:9" ht="2.25" hidden="1" customHeight="1">
      <c r="D1" s="38"/>
      <c r="E1" s="39"/>
      <c r="F1" s="40"/>
      <c r="G1" s="15"/>
      <c r="H1" s="16"/>
    </row>
    <row r="2" spans="2:9" ht="20.25" customHeight="1" thickTop="1">
      <c r="D2" s="437" t="s">
        <v>32</v>
      </c>
      <c r="E2" s="438"/>
      <c r="F2" s="438"/>
      <c r="G2" s="438"/>
      <c r="H2" s="439"/>
    </row>
    <row r="3" spans="2:9" ht="20.25" customHeight="1" thickBot="1">
      <c r="D3" s="440"/>
      <c r="E3" s="441"/>
      <c r="F3" s="441"/>
      <c r="G3" s="441"/>
      <c r="H3" s="442"/>
    </row>
    <row r="4" spans="2:9" ht="27.75" customHeight="1" thickTop="1" thickBot="1"/>
    <row r="5" spans="2:9" ht="20.25" customHeight="1" thickTop="1" thickBot="1">
      <c r="B5" s="412" t="s">
        <v>0</v>
      </c>
      <c r="C5" s="413" t="s">
        <v>1</v>
      </c>
      <c r="D5" s="414" t="s">
        <v>2</v>
      </c>
      <c r="E5" s="415" t="s">
        <v>6</v>
      </c>
      <c r="F5" s="416" t="s">
        <v>3</v>
      </c>
      <c r="G5" s="417" t="s">
        <v>8</v>
      </c>
      <c r="H5" s="404" t="s">
        <v>7</v>
      </c>
      <c r="I5" s="404"/>
    </row>
    <row r="6" spans="2:9" ht="20.25" customHeight="1" thickTop="1" thickBot="1">
      <c r="B6" s="412"/>
      <c r="C6" s="413"/>
      <c r="D6" s="414"/>
      <c r="E6" s="415"/>
      <c r="F6" s="416"/>
      <c r="G6" s="418"/>
      <c r="H6" s="13" t="s">
        <v>5</v>
      </c>
      <c r="I6" s="13" t="s">
        <v>4</v>
      </c>
    </row>
    <row r="7" spans="2:9" ht="20.25" customHeight="1" thickTop="1" thickBot="1">
      <c r="B7" s="14">
        <v>1</v>
      </c>
      <c r="C7" s="111"/>
      <c r="D7" s="20">
        <v>17.2</v>
      </c>
      <c r="E7" s="18">
        <f>AVERAGE(D7,F7)</f>
        <v>13.95</v>
      </c>
      <c r="F7" s="21">
        <v>10.7</v>
      </c>
      <c r="G7" s="67">
        <v>2.6</v>
      </c>
      <c r="H7" s="195" t="s">
        <v>40</v>
      </c>
      <c r="I7" s="195" t="s">
        <v>40</v>
      </c>
    </row>
    <row r="8" spans="2:9" ht="20.25" customHeight="1" thickTop="1" thickBot="1">
      <c r="B8" s="14">
        <v>2</v>
      </c>
      <c r="C8" s="9"/>
      <c r="D8" s="20">
        <v>22.8</v>
      </c>
      <c r="E8" s="18">
        <f t="shared" ref="E8:E37" si="0">AVERAGE(D8,F8)</f>
        <v>16.399999999999999</v>
      </c>
      <c r="F8" s="21">
        <v>10</v>
      </c>
      <c r="G8" s="67">
        <v>1</v>
      </c>
      <c r="H8" s="195">
        <v>24.1</v>
      </c>
      <c r="I8" s="196" t="s">
        <v>55</v>
      </c>
    </row>
    <row r="9" spans="2:9" ht="20.25" customHeight="1" thickTop="1" thickBot="1">
      <c r="B9" s="14">
        <v>3</v>
      </c>
      <c r="C9" s="111"/>
      <c r="D9" s="20">
        <v>20.3</v>
      </c>
      <c r="E9" s="18">
        <f t="shared" si="0"/>
        <v>17.05</v>
      </c>
      <c r="F9" s="21">
        <v>13.8</v>
      </c>
      <c r="G9" s="67">
        <v>2.2000000000000002</v>
      </c>
      <c r="H9" s="195">
        <v>20.9</v>
      </c>
      <c r="I9" s="197" t="s">
        <v>46</v>
      </c>
    </row>
    <row r="10" spans="2:9" ht="20.25" customHeight="1" thickTop="1" thickBot="1">
      <c r="B10" s="14">
        <v>4</v>
      </c>
      <c r="C10" s="111"/>
      <c r="D10" s="20">
        <v>24.3</v>
      </c>
      <c r="E10" s="18">
        <f t="shared" si="0"/>
        <v>19</v>
      </c>
      <c r="F10" s="21">
        <v>13.7</v>
      </c>
      <c r="G10" s="67">
        <v>0.8</v>
      </c>
      <c r="H10" s="195">
        <v>51.5</v>
      </c>
      <c r="I10" s="198" t="s">
        <v>45</v>
      </c>
    </row>
    <row r="11" spans="2:9" ht="20.25" customHeight="1" thickTop="1" thickBot="1">
      <c r="B11" s="14">
        <v>5</v>
      </c>
      <c r="C11" s="9"/>
      <c r="D11" s="20">
        <v>21</v>
      </c>
      <c r="E11" s="18">
        <f t="shared" si="0"/>
        <v>16.100000000000001</v>
      </c>
      <c r="F11" s="21">
        <v>11.2</v>
      </c>
      <c r="G11" s="67">
        <v>0</v>
      </c>
      <c r="H11" s="195">
        <v>29</v>
      </c>
      <c r="I11" s="199" t="s">
        <v>53</v>
      </c>
    </row>
    <row r="12" spans="2:9" ht="20.25" customHeight="1" thickTop="1" thickBot="1">
      <c r="B12" s="14">
        <v>6</v>
      </c>
      <c r="C12" s="9"/>
      <c r="D12" s="20">
        <v>19.8</v>
      </c>
      <c r="E12" s="18">
        <f t="shared" si="0"/>
        <v>12.8</v>
      </c>
      <c r="F12" s="21">
        <v>5.8</v>
      </c>
      <c r="G12" s="67">
        <v>0</v>
      </c>
      <c r="H12" s="195">
        <v>22.5</v>
      </c>
      <c r="I12" s="200" t="s">
        <v>43</v>
      </c>
    </row>
    <row r="13" spans="2:9" ht="20.25" customHeight="1" thickTop="1" thickBot="1">
      <c r="B13" s="14">
        <v>7</v>
      </c>
      <c r="C13" s="9"/>
      <c r="D13" s="20">
        <v>24.9</v>
      </c>
      <c r="E13" s="18">
        <f t="shared" si="0"/>
        <v>15.35</v>
      </c>
      <c r="F13" s="21">
        <v>5.8</v>
      </c>
      <c r="G13" s="67">
        <v>0</v>
      </c>
      <c r="H13" s="195">
        <v>40.200000000000003</v>
      </c>
      <c r="I13" s="201" t="s">
        <v>45</v>
      </c>
    </row>
    <row r="14" spans="2:9" ht="20.25" customHeight="1" thickTop="1" thickBot="1">
      <c r="B14" s="14">
        <v>8</v>
      </c>
      <c r="C14" s="9"/>
      <c r="D14" s="20">
        <v>21.4</v>
      </c>
      <c r="E14" s="18">
        <f t="shared" si="0"/>
        <v>16.350000000000001</v>
      </c>
      <c r="F14" s="21">
        <v>11.3</v>
      </c>
      <c r="G14" s="67">
        <v>0</v>
      </c>
      <c r="H14" s="195">
        <v>45.1</v>
      </c>
      <c r="I14" s="202" t="s">
        <v>45</v>
      </c>
    </row>
    <row r="15" spans="2:9" ht="20.25" customHeight="1" thickTop="1" thickBot="1">
      <c r="B15" s="14">
        <v>9</v>
      </c>
      <c r="C15" s="9"/>
      <c r="D15" s="20">
        <v>24.3</v>
      </c>
      <c r="E15" s="18">
        <f t="shared" si="0"/>
        <v>16.399999999999999</v>
      </c>
      <c r="F15" s="21">
        <v>8.5</v>
      </c>
      <c r="G15" s="67">
        <v>0</v>
      </c>
      <c r="H15" s="195">
        <v>22.5</v>
      </c>
      <c r="I15" s="203" t="s">
        <v>43</v>
      </c>
    </row>
    <row r="16" spans="2:9" ht="20.25" customHeight="1" thickTop="1" thickBot="1">
      <c r="B16" s="14">
        <v>10</v>
      </c>
      <c r="C16" s="9"/>
      <c r="D16" s="20">
        <v>28.2</v>
      </c>
      <c r="E16" s="18">
        <f t="shared" si="0"/>
        <v>18.5</v>
      </c>
      <c r="F16" s="21">
        <v>8.8000000000000007</v>
      </c>
      <c r="G16" s="67">
        <v>0</v>
      </c>
      <c r="H16" s="195">
        <v>27.4</v>
      </c>
      <c r="I16" s="203" t="s">
        <v>45</v>
      </c>
    </row>
    <row r="17" spans="2:9" ht="20.25" customHeight="1" thickTop="1" thickBot="1">
      <c r="B17" s="14">
        <v>11</v>
      </c>
      <c r="C17" s="9"/>
      <c r="D17" s="20">
        <v>30.2</v>
      </c>
      <c r="E17" s="18">
        <f t="shared" si="0"/>
        <v>23.45</v>
      </c>
      <c r="F17" s="21">
        <v>16.7</v>
      </c>
      <c r="G17" s="67">
        <v>0</v>
      </c>
      <c r="H17" s="195">
        <v>32.200000000000003</v>
      </c>
      <c r="I17" s="204" t="s">
        <v>45</v>
      </c>
    </row>
    <row r="18" spans="2:9" ht="20.25" customHeight="1" thickTop="1" thickBot="1">
      <c r="B18" s="14">
        <v>12</v>
      </c>
      <c r="C18" s="9"/>
      <c r="D18" s="20">
        <v>30.9</v>
      </c>
      <c r="E18" s="18">
        <f t="shared" si="0"/>
        <v>23.65</v>
      </c>
      <c r="F18" s="21">
        <v>16.399999999999999</v>
      </c>
      <c r="G18" s="67">
        <v>0</v>
      </c>
      <c r="H18" s="195">
        <v>20.9</v>
      </c>
      <c r="I18" s="205" t="s">
        <v>46</v>
      </c>
    </row>
    <row r="19" spans="2:9" ht="20.25" customHeight="1" thickTop="1" thickBot="1">
      <c r="B19" s="14">
        <v>13</v>
      </c>
      <c r="C19" s="9"/>
      <c r="D19" s="20">
        <v>30.3</v>
      </c>
      <c r="E19" s="18">
        <f t="shared" si="0"/>
        <v>25.200000000000003</v>
      </c>
      <c r="F19" s="21">
        <v>20.100000000000001</v>
      </c>
      <c r="G19" s="67">
        <v>0</v>
      </c>
      <c r="H19" s="195">
        <v>25.7</v>
      </c>
      <c r="I19" s="206" t="s">
        <v>45</v>
      </c>
    </row>
    <row r="20" spans="2:9" ht="20.25" customHeight="1" thickTop="1" thickBot="1">
      <c r="B20" s="14">
        <v>14</v>
      </c>
      <c r="C20" s="9"/>
      <c r="D20" s="20">
        <v>24.9</v>
      </c>
      <c r="E20" s="18">
        <f t="shared" si="0"/>
        <v>16.649999999999999</v>
      </c>
      <c r="F20" s="21">
        <v>8.4</v>
      </c>
      <c r="G20" s="67">
        <v>0</v>
      </c>
      <c r="H20" s="195">
        <v>40.200000000000003</v>
      </c>
      <c r="I20" s="207" t="s">
        <v>43</v>
      </c>
    </row>
    <row r="21" spans="2:9" ht="20.25" customHeight="1" thickTop="1" thickBot="1">
      <c r="B21" s="14">
        <v>15</v>
      </c>
      <c r="C21" s="9"/>
      <c r="D21" s="20">
        <v>12.8</v>
      </c>
      <c r="E21" s="18">
        <f t="shared" si="0"/>
        <v>9.9499999999999993</v>
      </c>
      <c r="F21" s="21">
        <v>7.1</v>
      </c>
      <c r="G21" s="67">
        <v>0.6</v>
      </c>
      <c r="H21" s="208">
        <v>56.3</v>
      </c>
      <c r="I21" s="208" t="s">
        <v>43</v>
      </c>
    </row>
    <row r="22" spans="2:9" ht="20.25" customHeight="1" thickTop="1" thickBot="1">
      <c r="B22" s="14">
        <v>16</v>
      </c>
      <c r="C22" s="9"/>
      <c r="D22" s="20">
        <v>19.399999999999999</v>
      </c>
      <c r="E22" s="18">
        <f t="shared" si="0"/>
        <v>13.5</v>
      </c>
      <c r="F22" s="21">
        <v>7.6</v>
      </c>
      <c r="G22" s="67">
        <v>0</v>
      </c>
      <c r="H22" s="195">
        <v>45.1</v>
      </c>
      <c r="I22" s="208" t="s">
        <v>43</v>
      </c>
    </row>
    <row r="23" spans="2:9" ht="20.25" customHeight="1" thickTop="1" thickBot="1">
      <c r="B23" s="14">
        <v>17</v>
      </c>
      <c r="C23" s="9"/>
      <c r="D23" s="20">
        <v>24.4</v>
      </c>
      <c r="E23" s="18">
        <f t="shared" si="0"/>
        <v>15.049999999999999</v>
      </c>
      <c r="F23" s="21">
        <v>5.7</v>
      </c>
      <c r="G23" s="67">
        <v>0</v>
      </c>
      <c r="H23" s="195">
        <v>24.1</v>
      </c>
      <c r="I23" s="209" t="s">
        <v>50</v>
      </c>
    </row>
    <row r="24" spans="2:9" ht="20.25" customHeight="1" thickTop="1" thickBot="1">
      <c r="B24" s="14">
        <v>18</v>
      </c>
      <c r="C24" s="9"/>
      <c r="D24" s="20">
        <v>26.4</v>
      </c>
      <c r="E24" s="18">
        <f t="shared" si="0"/>
        <v>16.349999999999998</v>
      </c>
      <c r="F24" s="21">
        <v>6.3</v>
      </c>
      <c r="G24" s="67">
        <v>0</v>
      </c>
      <c r="H24" s="195">
        <v>20.9</v>
      </c>
      <c r="I24" s="210" t="s">
        <v>54</v>
      </c>
    </row>
    <row r="25" spans="2:9" ht="20.25" customHeight="1" thickTop="1" thickBot="1">
      <c r="B25" s="14">
        <v>19</v>
      </c>
      <c r="C25" s="9"/>
      <c r="D25" s="20">
        <v>13.9</v>
      </c>
      <c r="E25" s="18">
        <f t="shared" si="0"/>
        <v>10.45</v>
      </c>
      <c r="F25" s="21">
        <v>7</v>
      </c>
      <c r="G25" s="67">
        <v>2</v>
      </c>
      <c r="H25" s="195">
        <v>35.4</v>
      </c>
      <c r="I25" s="211" t="s">
        <v>43</v>
      </c>
    </row>
    <row r="26" spans="2:9" ht="20.25" customHeight="1" thickTop="1" thickBot="1">
      <c r="B26" s="14">
        <v>20</v>
      </c>
      <c r="C26" s="9"/>
      <c r="D26" s="20">
        <v>13.7</v>
      </c>
      <c r="E26" s="18">
        <f t="shared" si="0"/>
        <v>10.199999999999999</v>
      </c>
      <c r="F26" s="21">
        <v>6.7</v>
      </c>
      <c r="G26" s="67">
        <v>0</v>
      </c>
      <c r="H26" s="195">
        <v>41.8</v>
      </c>
      <c r="I26" s="212" t="s">
        <v>43</v>
      </c>
    </row>
    <row r="27" spans="2:9" ht="20.25" customHeight="1" thickTop="1" thickBot="1">
      <c r="B27" s="14">
        <v>21</v>
      </c>
      <c r="C27" s="9"/>
      <c r="D27" s="20">
        <v>14.9</v>
      </c>
      <c r="E27" s="18">
        <f t="shared" si="0"/>
        <v>9.9</v>
      </c>
      <c r="F27" s="21">
        <v>4.9000000000000004</v>
      </c>
      <c r="G27" s="67">
        <v>0</v>
      </c>
      <c r="H27" s="195">
        <v>38.6</v>
      </c>
      <c r="I27" s="213" t="s">
        <v>43</v>
      </c>
    </row>
    <row r="28" spans="2:9" ht="20.25" customHeight="1" thickTop="1" thickBot="1">
      <c r="B28" s="14">
        <v>22</v>
      </c>
      <c r="C28" s="9"/>
      <c r="D28" s="20">
        <v>18.899999999999999</v>
      </c>
      <c r="E28" s="18">
        <f t="shared" si="0"/>
        <v>11.049999999999999</v>
      </c>
      <c r="F28" s="21">
        <v>3.2</v>
      </c>
      <c r="G28" s="67">
        <v>0</v>
      </c>
      <c r="H28" s="195">
        <v>35.4</v>
      </c>
      <c r="I28" s="214" t="s">
        <v>43</v>
      </c>
    </row>
    <row r="29" spans="2:9" ht="20.25" customHeight="1" thickTop="1" thickBot="1">
      <c r="B29" s="14">
        <v>23</v>
      </c>
      <c r="C29" s="9"/>
      <c r="D29" s="20">
        <v>19.100000000000001</v>
      </c>
      <c r="E29" s="18">
        <f t="shared" si="0"/>
        <v>12.8</v>
      </c>
      <c r="F29" s="21">
        <v>6.5</v>
      </c>
      <c r="G29" s="67">
        <v>0</v>
      </c>
      <c r="H29" s="195">
        <v>33.799999999999997</v>
      </c>
      <c r="I29" s="215" t="s">
        <v>43</v>
      </c>
    </row>
    <row r="30" spans="2:9" ht="20.25" customHeight="1" thickTop="1" thickBot="1">
      <c r="B30" s="14">
        <v>24</v>
      </c>
      <c r="C30" s="9"/>
      <c r="D30" s="20">
        <v>22.1</v>
      </c>
      <c r="E30" s="18">
        <f t="shared" si="0"/>
        <v>13.950000000000001</v>
      </c>
      <c r="F30" s="21">
        <v>5.8</v>
      </c>
      <c r="G30" s="67">
        <v>0</v>
      </c>
      <c r="H30" s="216" t="s">
        <v>40</v>
      </c>
      <c r="I30" s="216" t="s">
        <v>40</v>
      </c>
    </row>
    <row r="31" spans="2:9" ht="20.25" customHeight="1" thickTop="1" thickBot="1">
      <c r="B31" s="14">
        <v>25</v>
      </c>
      <c r="C31" s="9"/>
      <c r="D31" s="20">
        <v>20.3</v>
      </c>
      <c r="E31" s="18">
        <f t="shared" si="0"/>
        <v>14.5</v>
      </c>
      <c r="F31" s="21">
        <v>8.6999999999999993</v>
      </c>
      <c r="G31" s="67">
        <v>0</v>
      </c>
      <c r="H31" s="195">
        <v>38.6</v>
      </c>
      <c r="I31" s="217" t="s">
        <v>43</v>
      </c>
    </row>
    <row r="32" spans="2:9" ht="20.25" customHeight="1" thickTop="1" thickBot="1">
      <c r="B32" s="14">
        <v>26</v>
      </c>
      <c r="C32" s="9"/>
      <c r="D32" s="20">
        <v>18.399999999999999</v>
      </c>
      <c r="E32" s="18">
        <f t="shared" si="0"/>
        <v>13.75</v>
      </c>
      <c r="F32" s="21">
        <v>9.1</v>
      </c>
      <c r="G32" s="67">
        <v>0</v>
      </c>
      <c r="H32" s="195">
        <v>40.200000000000003</v>
      </c>
      <c r="I32" s="218" t="s">
        <v>43</v>
      </c>
    </row>
    <row r="33" spans="2:9" ht="20.25" customHeight="1" thickTop="1" thickBot="1">
      <c r="B33" s="14">
        <v>27</v>
      </c>
      <c r="C33" s="9"/>
      <c r="D33" s="20">
        <v>24.3</v>
      </c>
      <c r="E33" s="18">
        <f t="shared" si="0"/>
        <v>15.350000000000001</v>
      </c>
      <c r="F33" s="21">
        <v>6.4</v>
      </c>
      <c r="G33" s="67">
        <v>0</v>
      </c>
      <c r="H33" s="195">
        <v>25.7</v>
      </c>
      <c r="I33" s="219" t="s">
        <v>43</v>
      </c>
    </row>
    <row r="34" spans="2:9" ht="20.25" customHeight="1" thickTop="1" thickBot="1">
      <c r="B34" s="14">
        <v>28</v>
      </c>
      <c r="C34" s="9"/>
      <c r="D34" s="20">
        <v>26.1</v>
      </c>
      <c r="E34" s="18">
        <f t="shared" si="0"/>
        <v>16</v>
      </c>
      <c r="F34" s="21">
        <v>5.9</v>
      </c>
      <c r="G34" s="67">
        <v>0</v>
      </c>
      <c r="H34" s="195">
        <v>24.1</v>
      </c>
      <c r="I34" s="220" t="s">
        <v>44</v>
      </c>
    </row>
    <row r="35" spans="2:9" ht="20.25" customHeight="1" thickTop="1" thickBot="1">
      <c r="B35" s="14">
        <v>29</v>
      </c>
      <c r="C35" s="9"/>
      <c r="D35" s="20">
        <v>26.6</v>
      </c>
      <c r="E35" s="18">
        <f t="shared" si="0"/>
        <v>18.05</v>
      </c>
      <c r="F35" s="21">
        <v>9.5</v>
      </c>
      <c r="G35" s="67">
        <v>0</v>
      </c>
      <c r="H35" s="195">
        <v>29</v>
      </c>
      <c r="I35" s="221" t="s">
        <v>44</v>
      </c>
    </row>
    <row r="36" spans="2:9" ht="20.25" customHeight="1" thickTop="1" thickBot="1">
      <c r="B36" s="14">
        <v>30</v>
      </c>
      <c r="C36" s="9"/>
      <c r="D36" s="20">
        <v>24.9</v>
      </c>
      <c r="E36" s="18">
        <f t="shared" si="0"/>
        <v>16.099999999999998</v>
      </c>
      <c r="F36" s="21">
        <v>7.3</v>
      </c>
      <c r="G36" s="67">
        <v>0</v>
      </c>
      <c r="H36" s="195">
        <v>27.4</v>
      </c>
      <c r="I36" s="221" t="s">
        <v>44</v>
      </c>
    </row>
    <row r="37" spans="2:9" ht="20.25" customHeight="1" thickTop="1" thickBot="1">
      <c r="B37" s="14">
        <v>31</v>
      </c>
      <c r="C37" s="9"/>
      <c r="D37" s="22">
        <v>26.5</v>
      </c>
      <c r="E37" s="23">
        <f t="shared" si="0"/>
        <v>17.7</v>
      </c>
      <c r="F37" s="24">
        <v>8.9</v>
      </c>
      <c r="G37" s="68">
        <v>0</v>
      </c>
      <c r="H37" s="195">
        <v>22.5</v>
      </c>
      <c r="I37" s="221" t="s">
        <v>43</v>
      </c>
    </row>
    <row r="38" spans="2:9" ht="20.25" customHeight="1" thickTop="1" thickBot="1">
      <c r="B38" s="411"/>
      <c r="C38" s="411"/>
      <c r="D38" s="17">
        <f>AVERAGE(D7:D37)</f>
        <v>22.361290322580636</v>
      </c>
      <c r="E38" s="25">
        <f>AVERAGE(E7:E37)</f>
        <v>15.661290322580648</v>
      </c>
      <c r="F38" s="19">
        <f>AVERAGE(F7:F37)</f>
        <v>8.9612903225806431</v>
      </c>
      <c r="G38" s="96">
        <f>SUM(G7:G37)</f>
        <v>9.1999999999999993</v>
      </c>
      <c r="H38" s="35">
        <f>MAX(H7:H37)</f>
        <v>56.3</v>
      </c>
      <c r="I38" s="35" t="s">
        <v>43</v>
      </c>
    </row>
    <row r="39" spans="2:9" ht="20.25" customHeight="1" thickTop="1"/>
  </sheetData>
  <mergeCells count="9">
    <mergeCell ref="B38:C38"/>
    <mergeCell ref="D2:H3"/>
    <mergeCell ref="B5:B6"/>
    <mergeCell ref="C5:C6"/>
    <mergeCell ref="D5:D6"/>
    <mergeCell ref="E5:E6"/>
    <mergeCell ref="F5:F6"/>
    <mergeCell ref="G5:G6"/>
    <mergeCell ref="H5:I5"/>
  </mergeCells>
  <conditionalFormatting sqref="D7:D37">
    <cfRule type="top10" dxfId="49" priority="5" bottom="1" rank="1"/>
    <cfRule type="top10" dxfId="48" priority="6" rank="1"/>
  </conditionalFormatting>
  <conditionalFormatting sqref="F7:F37">
    <cfRule type="top10" dxfId="47" priority="3" bottom="1" rank="1"/>
    <cfRule type="top10" dxfId="46" priority="4" rank="1"/>
  </conditionalFormatting>
  <conditionalFormatting sqref="G7:G37">
    <cfRule type="top10" dxfId="45" priority="2" rank="1"/>
  </conditionalFormatting>
  <conditionalFormatting sqref="H7:H37 H36:I37 I29:I35">
    <cfRule type="top10" dxfId="44" priority="1" rank="1"/>
  </conditionalFormatting>
  <pageMargins left="0.25" right="0.25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I38"/>
  <sheetViews>
    <sheetView topLeftCell="A2" workbookViewId="0">
      <selection activeCell="A2" sqref="A2"/>
    </sheetView>
  </sheetViews>
  <sheetFormatPr baseColWidth="10" defaultRowHeight="20.25" customHeight="1"/>
  <cols>
    <col min="1" max="1" width="5" style="7" customWidth="1"/>
    <col min="2" max="2" width="4.7109375" style="1" customWidth="1"/>
    <col min="3" max="3" width="10.28515625" style="2" customWidth="1"/>
    <col min="4" max="4" width="12.28515625" style="31" customWidth="1"/>
    <col min="5" max="5" width="12.28515625" style="29" customWidth="1"/>
    <col min="6" max="6" width="12.28515625" style="32" customWidth="1"/>
    <col min="7" max="7" width="13.85546875" style="6" customWidth="1"/>
    <col min="8" max="9" width="11.85546875" style="2" customWidth="1"/>
    <col min="10" max="16384" width="11.42578125" style="7"/>
  </cols>
  <sheetData>
    <row r="1" spans="2:9" ht="2.25" hidden="1" customHeight="1"/>
    <row r="2" spans="2:9" ht="20.25" customHeight="1" thickTop="1">
      <c r="D2" s="443" t="s">
        <v>33</v>
      </c>
      <c r="E2" s="444"/>
      <c r="F2" s="444"/>
      <c r="G2" s="444"/>
      <c r="H2" s="445"/>
    </row>
    <row r="3" spans="2:9" ht="20.25" customHeight="1" thickBot="1">
      <c r="D3" s="446"/>
      <c r="E3" s="447"/>
      <c r="F3" s="447"/>
      <c r="G3" s="447"/>
      <c r="H3" s="448"/>
    </row>
    <row r="4" spans="2:9" ht="27.75" customHeight="1" thickTop="1" thickBot="1"/>
    <row r="5" spans="2:9" ht="20.25" customHeight="1" thickTop="1" thickBot="1">
      <c r="B5" s="412" t="s">
        <v>0</v>
      </c>
      <c r="C5" s="413" t="s">
        <v>1</v>
      </c>
      <c r="D5" s="414" t="s">
        <v>2</v>
      </c>
      <c r="E5" s="415" t="s">
        <v>6</v>
      </c>
      <c r="F5" s="416" t="s">
        <v>3</v>
      </c>
      <c r="G5" s="417" t="s">
        <v>8</v>
      </c>
      <c r="H5" s="404" t="s">
        <v>7</v>
      </c>
      <c r="I5" s="404"/>
    </row>
    <row r="6" spans="2:9" ht="20.25" customHeight="1" thickTop="1" thickBot="1">
      <c r="B6" s="412"/>
      <c r="C6" s="413"/>
      <c r="D6" s="414"/>
      <c r="E6" s="415"/>
      <c r="F6" s="416"/>
      <c r="G6" s="418"/>
      <c r="H6" s="13" t="s">
        <v>5</v>
      </c>
      <c r="I6" s="13" t="s">
        <v>4</v>
      </c>
    </row>
    <row r="7" spans="2:9" ht="20.25" customHeight="1" thickTop="1" thickBot="1">
      <c r="B7" s="14">
        <v>1</v>
      </c>
      <c r="C7" s="111"/>
      <c r="D7" s="20">
        <v>27.4</v>
      </c>
      <c r="E7" s="18">
        <f>AVERAGE(D7,F7)</f>
        <v>19.5</v>
      </c>
      <c r="F7" s="21">
        <v>11.6</v>
      </c>
      <c r="G7" s="67">
        <v>2</v>
      </c>
      <c r="H7" s="223">
        <v>30.6</v>
      </c>
      <c r="I7" s="222" t="s">
        <v>51</v>
      </c>
    </row>
    <row r="8" spans="2:9" ht="20.25" customHeight="1" thickTop="1" thickBot="1">
      <c r="B8" s="14">
        <v>2</v>
      </c>
      <c r="C8" s="9"/>
      <c r="D8" s="20">
        <v>29.2</v>
      </c>
      <c r="E8" s="18">
        <f t="shared" ref="E8:E36" si="0">AVERAGE(D8,F8)</f>
        <v>20.8</v>
      </c>
      <c r="F8" s="21">
        <v>12.4</v>
      </c>
      <c r="G8" s="67">
        <v>0</v>
      </c>
      <c r="H8" s="223">
        <v>27.4</v>
      </c>
      <c r="I8" s="222" t="s">
        <v>56</v>
      </c>
    </row>
    <row r="9" spans="2:9" ht="20.25" customHeight="1" thickTop="1" thickBot="1">
      <c r="B9" s="14">
        <v>3</v>
      </c>
      <c r="C9" s="111"/>
      <c r="D9" s="20">
        <v>31</v>
      </c>
      <c r="E9" s="18">
        <f t="shared" si="0"/>
        <v>24.45</v>
      </c>
      <c r="F9" s="21">
        <v>17.899999999999999</v>
      </c>
      <c r="G9" s="67">
        <v>0</v>
      </c>
      <c r="H9" s="223" t="s">
        <v>40</v>
      </c>
      <c r="I9" s="222" t="s">
        <v>40</v>
      </c>
    </row>
    <row r="10" spans="2:9" ht="20.25" customHeight="1" thickTop="1" thickBot="1">
      <c r="B10" s="14">
        <v>4</v>
      </c>
      <c r="C10" s="9"/>
      <c r="D10" s="20">
        <v>30.1</v>
      </c>
      <c r="E10" s="18">
        <f t="shared" si="0"/>
        <v>21.9</v>
      </c>
      <c r="F10" s="21">
        <v>13.7</v>
      </c>
      <c r="G10" s="67">
        <v>0</v>
      </c>
      <c r="H10" s="223">
        <v>27.4</v>
      </c>
      <c r="I10" s="222" t="s">
        <v>51</v>
      </c>
    </row>
    <row r="11" spans="2:9" ht="20.25" customHeight="1" thickTop="1" thickBot="1">
      <c r="B11" s="14">
        <v>5</v>
      </c>
      <c r="C11" s="9"/>
      <c r="D11" s="20">
        <v>30</v>
      </c>
      <c r="E11" s="18">
        <f t="shared" si="0"/>
        <v>22.8</v>
      </c>
      <c r="F11" s="21">
        <v>15.6</v>
      </c>
      <c r="G11" s="67">
        <v>0</v>
      </c>
      <c r="H11" s="223">
        <v>32.200000000000003</v>
      </c>
      <c r="I11" s="222" t="s">
        <v>55</v>
      </c>
    </row>
    <row r="12" spans="2:9" ht="20.25" customHeight="1" thickTop="1" thickBot="1">
      <c r="B12" s="14">
        <v>6</v>
      </c>
      <c r="C12" s="111"/>
      <c r="D12" s="20">
        <v>30.3</v>
      </c>
      <c r="E12" s="18">
        <f t="shared" si="0"/>
        <v>21.2</v>
      </c>
      <c r="F12" s="21">
        <v>12.1</v>
      </c>
      <c r="G12" s="67">
        <v>6.4</v>
      </c>
      <c r="H12" s="223">
        <v>24.1</v>
      </c>
      <c r="I12" s="222" t="s">
        <v>45</v>
      </c>
    </row>
    <row r="13" spans="2:9" ht="20.25" customHeight="1" thickTop="1" thickBot="1">
      <c r="B13" s="14">
        <v>7</v>
      </c>
      <c r="C13" s="9"/>
      <c r="D13" s="20">
        <v>30.6</v>
      </c>
      <c r="E13" s="18">
        <f t="shared" si="0"/>
        <v>21.200000000000003</v>
      </c>
      <c r="F13" s="21">
        <v>11.8</v>
      </c>
      <c r="G13" s="67">
        <v>0</v>
      </c>
      <c r="H13" s="223">
        <v>27.4</v>
      </c>
      <c r="I13" s="222" t="s">
        <v>57</v>
      </c>
    </row>
    <row r="14" spans="2:9" ht="20.25" customHeight="1" thickTop="1" thickBot="1">
      <c r="B14" s="14">
        <v>8</v>
      </c>
      <c r="C14" s="111"/>
      <c r="D14" s="20">
        <v>29.7</v>
      </c>
      <c r="E14" s="18">
        <f t="shared" si="0"/>
        <v>21.4</v>
      </c>
      <c r="F14" s="21">
        <v>13.1</v>
      </c>
      <c r="G14" s="67">
        <v>0.2</v>
      </c>
      <c r="H14" s="223">
        <v>27.4</v>
      </c>
      <c r="I14" s="222" t="s">
        <v>46</v>
      </c>
    </row>
    <row r="15" spans="2:9" ht="20.25" customHeight="1" thickTop="1" thickBot="1">
      <c r="B15" s="14">
        <v>9</v>
      </c>
      <c r="C15" s="9"/>
      <c r="D15" s="20">
        <v>27.1</v>
      </c>
      <c r="E15" s="18">
        <f t="shared" si="0"/>
        <v>19.649999999999999</v>
      </c>
      <c r="F15" s="21">
        <v>12.2</v>
      </c>
      <c r="G15" s="67">
        <v>0</v>
      </c>
      <c r="H15" s="223">
        <v>27.4</v>
      </c>
      <c r="I15" s="222" t="s">
        <v>56</v>
      </c>
    </row>
    <row r="16" spans="2:9" ht="20.25" customHeight="1" thickTop="1" thickBot="1">
      <c r="B16" s="14">
        <v>10</v>
      </c>
      <c r="C16" s="9"/>
      <c r="D16" s="20">
        <v>22.7</v>
      </c>
      <c r="E16" s="18">
        <f t="shared" si="0"/>
        <v>18.399999999999999</v>
      </c>
      <c r="F16" s="21">
        <v>14.1</v>
      </c>
      <c r="G16" s="67">
        <v>15.4</v>
      </c>
      <c r="H16" s="223">
        <v>33.799999999999997</v>
      </c>
      <c r="I16" s="222" t="s">
        <v>53</v>
      </c>
    </row>
    <row r="17" spans="2:9" ht="20.25" customHeight="1" thickTop="1" thickBot="1">
      <c r="B17" s="14">
        <v>11</v>
      </c>
      <c r="C17" s="111"/>
      <c r="D17" s="20">
        <v>23.2</v>
      </c>
      <c r="E17" s="18">
        <f t="shared" si="0"/>
        <v>18.05</v>
      </c>
      <c r="F17" s="21">
        <v>12.9</v>
      </c>
      <c r="G17" s="67">
        <v>7.4</v>
      </c>
      <c r="H17" s="223">
        <v>43.5</v>
      </c>
      <c r="I17" s="222" t="s">
        <v>45</v>
      </c>
    </row>
    <row r="18" spans="2:9" ht="20.25" customHeight="1" thickTop="1" thickBot="1">
      <c r="B18" s="14">
        <v>12</v>
      </c>
      <c r="C18" s="111"/>
      <c r="D18" s="20">
        <v>23.9</v>
      </c>
      <c r="E18" s="18">
        <f t="shared" si="0"/>
        <v>16.899999999999999</v>
      </c>
      <c r="F18" s="21">
        <v>9.9</v>
      </c>
      <c r="G18" s="67">
        <v>5</v>
      </c>
      <c r="H18" s="223">
        <v>43.5</v>
      </c>
      <c r="I18" s="224" t="s">
        <v>56</v>
      </c>
    </row>
    <row r="19" spans="2:9" ht="20.25" customHeight="1" thickTop="1" thickBot="1">
      <c r="B19" s="14">
        <v>13</v>
      </c>
      <c r="C19" s="111"/>
      <c r="D19" s="20">
        <v>16.399999999999999</v>
      </c>
      <c r="E19" s="18">
        <f t="shared" si="0"/>
        <v>13.95</v>
      </c>
      <c r="F19" s="21">
        <v>11.5</v>
      </c>
      <c r="G19" s="67">
        <v>46.8</v>
      </c>
      <c r="H19" s="225" t="s">
        <v>40</v>
      </c>
      <c r="I19" s="224" t="s">
        <v>40</v>
      </c>
    </row>
    <row r="20" spans="2:9" ht="20.25" customHeight="1" thickTop="1" thickBot="1">
      <c r="B20" s="14">
        <v>14</v>
      </c>
      <c r="C20" s="111"/>
      <c r="D20" s="20">
        <v>21.3</v>
      </c>
      <c r="E20" s="18">
        <f t="shared" si="0"/>
        <v>15.75</v>
      </c>
      <c r="F20" s="21">
        <v>10.199999999999999</v>
      </c>
      <c r="G20" s="67">
        <v>1.4</v>
      </c>
      <c r="H20" s="223">
        <v>32.200000000000003</v>
      </c>
      <c r="I20" s="226" t="s">
        <v>53</v>
      </c>
    </row>
    <row r="21" spans="2:9" ht="20.25" customHeight="1" thickTop="1" thickBot="1">
      <c r="B21" s="14">
        <v>15</v>
      </c>
      <c r="C21" s="9"/>
      <c r="D21" s="20">
        <v>21.7</v>
      </c>
      <c r="E21" s="18">
        <f t="shared" si="0"/>
        <v>15</v>
      </c>
      <c r="F21" s="21">
        <v>8.3000000000000007</v>
      </c>
      <c r="G21" s="67">
        <v>0.4</v>
      </c>
      <c r="H21" s="223">
        <v>25.7</v>
      </c>
      <c r="I21" s="227" t="s">
        <v>43</v>
      </c>
    </row>
    <row r="22" spans="2:9" ht="20.25" customHeight="1" thickTop="1" thickBot="1">
      <c r="B22" s="14">
        <v>16</v>
      </c>
      <c r="C22" s="9"/>
      <c r="D22" s="20">
        <v>18.399999999999999</v>
      </c>
      <c r="E22" s="18">
        <f t="shared" si="0"/>
        <v>14.75</v>
      </c>
      <c r="F22" s="21">
        <v>11.1</v>
      </c>
      <c r="G22" s="67">
        <v>0</v>
      </c>
      <c r="H22" s="223">
        <v>40.200000000000003</v>
      </c>
      <c r="I22" s="227" t="s">
        <v>44</v>
      </c>
    </row>
    <row r="23" spans="2:9" ht="20.25" customHeight="1" thickTop="1" thickBot="1">
      <c r="B23" s="14">
        <v>17</v>
      </c>
      <c r="C23" s="9"/>
      <c r="D23" s="20">
        <v>23.7</v>
      </c>
      <c r="E23" s="18">
        <f t="shared" si="0"/>
        <v>17.2</v>
      </c>
      <c r="F23" s="21">
        <v>10.7</v>
      </c>
      <c r="G23" s="67">
        <v>0</v>
      </c>
      <c r="H23" s="223">
        <v>30.6</v>
      </c>
      <c r="I23" s="228" t="s">
        <v>44</v>
      </c>
    </row>
    <row r="24" spans="2:9" ht="20.25" customHeight="1" thickTop="1" thickBot="1">
      <c r="B24" s="14">
        <v>18</v>
      </c>
      <c r="C24" s="9"/>
      <c r="D24" s="20">
        <v>26.6</v>
      </c>
      <c r="E24" s="18">
        <f t="shared" si="0"/>
        <v>17.450000000000003</v>
      </c>
      <c r="F24" s="21">
        <v>8.3000000000000007</v>
      </c>
      <c r="G24" s="67">
        <v>0</v>
      </c>
      <c r="H24" s="223">
        <v>24.1</v>
      </c>
      <c r="I24" s="228" t="s">
        <v>43</v>
      </c>
    </row>
    <row r="25" spans="2:9" ht="20.25" customHeight="1" thickTop="1" thickBot="1">
      <c r="B25" s="14">
        <v>19</v>
      </c>
      <c r="C25" s="9"/>
      <c r="D25" s="20">
        <v>23.8</v>
      </c>
      <c r="E25" s="18">
        <f t="shared" si="0"/>
        <v>17.149999999999999</v>
      </c>
      <c r="F25" s="21">
        <v>10.5</v>
      </c>
      <c r="G25" s="67">
        <v>0</v>
      </c>
      <c r="H25" s="223">
        <v>37</v>
      </c>
      <c r="I25" s="228" t="s">
        <v>43</v>
      </c>
    </row>
    <row r="26" spans="2:9" ht="20.25" customHeight="1" thickTop="1" thickBot="1">
      <c r="B26" s="14">
        <v>20</v>
      </c>
      <c r="C26" s="9"/>
      <c r="D26" s="20">
        <v>28</v>
      </c>
      <c r="E26" s="18">
        <f t="shared" si="0"/>
        <v>18.7</v>
      </c>
      <c r="F26" s="21">
        <v>9.4</v>
      </c>
      <c r="G26" s="67">
        <v>0</v>
      </c>
      <c r="H26" s="223">
        <v>35.4</v>
      </c>
      <c r="I26" s="228" t="s">
        <v>50</v>
      </c>
    </row>
    <row r="27" spans="2:9" ht="20.25" customHeight="1" thickTop="1" thickBot="1">
      <c r="B27" s="14">
        <v>21</v>
      </c>
      <c r="C27" s="9"/>
      <c r="D27" s="20">
        <v>29.8</v>
      </c>
      <c r="E27" s="18">
        <f t="shared" si="0"/>
        <v>20.5</v>
      </c>
      <c r="F27" s="21">
        <v>11.2</v>
      </c>
      <c r="G27" s="67">
        <v>0</v>
      </c>
      <c r="H27" s="223">
        <v>24.1</v>
      </c>
      <c r="I27" s="229" t="s">
        <v>44</v>
      </c>
    </row>
    <row r="28" spans="2:9" ht="20.25" customHeight="1" thickTop="1" thickBot="1">
      <c r="B28" s="14">
        <v>22</v>
      </c>
      <c r="C28" s="111"/>
      <c r="D28" s="20">
        <v>31.7</v>
      </c>
      <c r="E28" s="18">
        <f t="shared" si="0"/>
        <v>22.45</v>
      </c>
      <c r="F28" s="21">
        <v>13.2</v>
      </c>
      <c r="G28" s="67">
        <v>0.4</v>
      </c>
      <c r="H28" s="223">
        <v>45.1</v>
      </c>
      <c r="I28" s="230" t="s">
        <v>53</v>
      </c>
    </row>
    <row r="29" spans="2:9" ht="20.25" customHeight="1" thickTop="1" thickBot="1">
      <c r="B29" s="14">
        <v>23</v>
      </c>
      <c r="C29" s="111"/>
      <c r="D29" s="20">
        <v>26.9</v>
      </c>
      <c r="E29" s="18">
        <f t="shared" si="0"/>
        <v>19.95</v>
      </c>
      <c r="F29" s="21">
        <v>13</v>
      </c>
      <c r="G29" s="67">
        <v>0.6</v>
      </c>
      <c r="H29" s="223">
        <v>24.1</v>
      </c>
      <c r="I29" s="231" t="s">
        <v>43</v>
      </c>
    </row>
    <row r="30" spans="2:9" ht="20.25" customHeight="1" thickTop="1" thickBot="1">
      <c r="B30" s="14">
        <v>24</v>
      </c>
      <c r="C30" s="9"/>
      <c r="D30" s="20">
        <v>27.4</v>
      </c>
      <c r="E30" s="18">
        <f t="shared" si="0"/>
        <v>18.799999999999997</v>
      </c>
      <c r="F30" s="21">
        <v>10.199999999999999</v>
      </c>
      <c r="G30" s="67">
        <v>0</v>
      </c>
      <c r="H30" s="232" t="s">
        <v>40</v>
      </c>
      <c r="I30" s="231" t="s">
        <v>40</v>
      </c>
    </row>
    <row r="31" spans="2:9" ht="20.25" customHeight="1" thickTop="1" thickBot="1">
      <c r="B31" s="14">
        <v>25</v>
      </c>
      <c r="C31" s="9"/>
      <c r="D31" s="20">
        <v>29.5</v>
      </c>
      <c r="E31" s="18">
        <f t="shared" si="0"/>
        <v>20.95</v>
      </c>
      <c r="F31" s="21">
        <v>12.4</v>
      </c>
      <c r="G31" s="67">
        <v>0</v>
      </c>
      <c r="H31" s="232" t="s">
        <v>40</v>
      </c>
      <c r="I31" s="231" t="s">
        <v>40</v>
      </c>
    </row>
    <row r="32" spans="2:9" ht="20.25" customHeight="1" thickTop="1" thickBot="1">
      <c r="B32" s="14">
        <v>26</v>
      </c>
      <c r="C32" s="9"/>
      <c r="D32" s="20">
        <v>32.4</v>
      </c>
      <c r="E32" s="18">
        <f t="shared" si="0"/>
        <v>22.75</v>
      </c>
      <c r="F32" s="21">
        <v>13.1</v>
      </c>
      <c r="G32" s="67">
        <v>0</v>
      </c>
      <c r="H32" s="223">
        <v>22.5</v>
      </c>
      <c r="I32" s="233" t="s">
        <v>50</v>
      </c>
    </row>
    <row r="33" spans="2:9" ht="20.25" customHeight="1" thickTop="1" thickBot="1">
      <c r="B33" s="14">
        <v>27</v>
      </c>
      <c r="C33" s="9"/>
      <c r="D33" s="20">
        <v>31.7</v>
      </c>
      <c r="E33" s="18">
        <f t="shared" si="0"/>
        <v>23.1</v>
      </c>
      <c r="F33" s="21">
        <v>14.5</v>
      </c>
      <c r="G33" s="67">
        <v>0</v>
      </c>
      <c r="H33" s="223">
        <v>24.1</v>
      </c>
      <c r="I33" s="234" t="s">
        <v>43</v>
      </c>
    </row>
    <row r="34" spans="2:9" ht="20.25" customHeight="1" thickTop="1" thickBot="1">
      <c r="B34" s="14">
        <v>28</v>
      </c>
      <c r="C34" s="9"/>
      <c r="D34" s="20">
        <v>33.700000000000003</v>
      </c>
      <c r="E34" s="18">
        <f t="shared" si="0"/>
        <v>23.900000000000002</v>
      </c>
      <c r="F34" s="21">
        <v>14.1</v>
      </c>
      <c r="G34" s="67">
        <v>0</v>
      </c>
      <c r="H34" s="223">
        <v>20.9</v>
      </c>
      <c r="I34" s="235" t="s">
        <v>43</v>
      </c>
    </row>
    <row r="35" spans="2:9" ht="20.25" customHeight="1" thickTop="1" thickBot="1">
      <c r="B35" s="14">
        <v>29</v>
      </c>
      <c r="C35" s="9"/>
      <c r="D35" s="20">
        <v>35.1</v>
      </c>
      <c r="E35" s="18">
        <f t="shared" si="0"/>
        <v>24.35</v>
      </c>
      <c r="F35" s="21">
        <v>13.6</v>
      </c>
      <c r="G35" s="67">
        <v>0</v>
      </c>
      <c r="H35" s="223">
        <v>25.7</v>
      </c>
      <c r="I35" s="235" t="s">
        <v>45</v>
      </c>
    </row>
    <row r="36" spans="2:9" ht="20.25" customHeight="1" thickTop="1" thickBot="1">
      <c r="B36" s="14">
        <v>30</v>
      </c>
      <c r="C36" s="9"/>
      <c r="D36" s="20">
        <v>35.6</v>
      </c>
      <c r="E36" s="18">
        <f t="shared" si="0"/>
        <v>29.1</v>
      </c>
      <c r="F36" s="21">
        <v>22.6</v>
      </c>
      <c r="G36" s="67">
        <v>0</v>
      </c>
      <c r="H36" s="223">
        <v>35.4</v>
      </c>
      <c r="I36" s="236" t="s">
        <v>45</v>
      </c>
    </row>
    <row r="37" spans="2:9" ht="20.25" customHeight="1" thickTop="1" thickBot="1">
      <c r="B37" s="411"/>
      <c r="C37" s="411"/>
      <c r="D37" s="17">
        <f>AVERAGE(D7:D36)</f>
        <v>27.63</v>
      </c>
      <c r="E37" s="25">
        <f t="shared" ref="E37:F37" si="1">AVERAGE(E7:E36)</f>
        <v>20.068333333333332</v>
      </c>
      <c r="F37" s="58">
        <f t="shared" si="1"/>
        <v>12.506666666666668</v>
      </c>
      <c r="G37" s="96">
        <f>SUM(G7:G36)</f>
        <v>86</v>
      </c>
      <c r="H37" s="35">
        <f>MAX(H7:H36)</f>
        <v>45.1</v>
      </c>
      <c r="I37" s="12" t="s">
        <v>53</v>
      </c>
    </row>
    <row r="38" spans="2:9" ht="20.25" customHeight="1" thickTop="1"/>
  </sheetData>
  <mergeCells count="9">
    <mergeCell ref="B37:C37"/>
    <mergeCell ref="D2:H3"/>
    <mergeCell ref="B5:B6"/>
    <mergeCell ref="C5:C6"/>
    <mergeCell ref="D5:D6"/>
    <mergeCell ref="E5:E6"/>
    <mergeCell ref="F5:F6"/>
    <mergeCell ref="G5:G6"/>
    <mergeCell ref="H5:I5"/>
  </mergeCells>
  <conditionalFormatting sqref="D7:D36">
    <cfRule type="top10" dxfId="43" priority="9" bottom="1" rank="1"/>
    <cfRule type="top10" dxfId="42" priority="10" rank="1"/>
  </conditionalFormatting>
  <conditionalFormatting sqref="F7:F36">
    <cfRule type="top10" dxfId="41" priority="11" bottom="1" rank="1"/>
    <cfRule type="top10" dxfId="40" priority="12" rank="1"/>
  </conditionalFormatting>
  <conditionalFormatting sqref="G7:G36">
    <cfRule type="top10" dxfId="39" priority="13" rank="1"/>
  </conditionalFormatting>
  <conditionalFormatting sqref="I7:I10">
    <cfRule type="top10" dxfId="38" priority="14" rank="1"/>
  </conditionalFormatting>
  <conditionalFormatting sqref="I7:I10">
    <cfRule type="top10" dxfId="37" priority="2" rank="1"/>
  </conditionalFormatting>
  <conditionalFormatting sqref="H7:H36">
    <cfRule type="top10" dxfId="36" priority="1" rank="1"/>
  </conditionalFormatting>
  <pageMargins left="0.25" right="0.25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I39"/>
  <sheetViews>
    <sheetView topLeftCell="A2" zoomScaleNormal="100" workbookViewId="0">
      <selection activeCell="A2" sqref="A2"/>
    </sheetView>
  </sheetViews>
  <sheetFormatPr baseColWidth="10" defaultRowHeight="20.25" customHeight="1"/>
  <cols>
    <col min="1" max="1" width="5" style="7" customWidth="1"/>
    <col min="2" max="2" width="4.7109375" style="1" customWidth="1"/>
    <col min="3" max="3" width="10.28515625" style="2" customWidth="1"/>
    <col min="4" max="4" width="12.28515625" style="31" customWidth="1"/>
    <col min="5" max="5" width="12.28515625" style="29" customWidth="1"/>
    <col min="6" max="6" width="12.28515625" style="32" customWidth="1"/>
    <col min="7" max="7" width="13.85546875" style="6" customWidth="1"/>
    <col min="8" max="9" width="11.85546875" style="2" customWidth="1"/>
    <col min="10" max="16384" width="11.42578125" style="7"/>
  </cols>
  <sheetData>
    <row r="1" spans="2:9" ht="2.25" hidden="1" customHeight="1"/>
    <row r="2" spans="2:9" ht="20.25" customHeight="1" thickTop="1">
      <c r="D2" s="449" t="s">
        <v>34</v>
      </c>
      <c r="E2" s="450"/>
      <c r="F2" s="450"/>
      <c r="G2" s="450"/>
      <c r="H2" s="451"/>
    </row>
    <row r="3" spans="2:9" ht="20.25" customHeight="1" thickBot="1">
      <c r="D3" s="452"/>
      <c r="E3" s="453"/>
      <c r="F3" s="453"/>
      <c r="G3" s="453"/>
      <c r="H3" s="454"/>
    </row>
    <row r="4" spans="2:9" ht="27.75" customHeight="1" thickTop="1" thickBot="1"/>
    <row r="5" spans="2:9" ht="20.25" customHeight="1" thickTop="1" thickBot="1">
      <c r="B5" s="412" t="s">
        <v>0</v>
      </c>
      <c r="C5" s="413" t="s">
        <v>1</v>
      </c>
      <c r="D5" s="414" t="s">
        <v>2</v>
      </c>
      <c r="E5" s="415" t="s">
        <v>6</v>
      </c>
      <c r="F5" s="416" t="s">
        <v>3</v>
      </c>
      <c r="G5" s="417" t="s">
        <v>8</v>
      </c>
      <c r="H5" s="404" t="s">
        <v>7</v>
      </c>
      <c r="I5" s="404"/>
    </row>
    <row r="6" spans="2:9" ht="20.25" customHeight="1" thickTop="1" thickBot="1">
      <c r="B6" s="412"/>
      <c r="C6" s="413"/>
      <c r="D6" s="414"/>
      <c r="E6" s="415"/>
      <c r="F6" s="416"/>
      <c r="G6" s="418"/>
      <c r="H6" s="13" t="s">
        <v>5</v>
      </c>
      <c r="I6" s="237" t="s">
        <v>4</v>
      </c>
    </row>
    <row r="7" spans="2:9" ht="20.25" customHeight="1" thickTop="1" thickBot="1">
      <c r="B7" s="14">
        <v>1</v>
      </c>
      <c r="C7" s="9"/>
      <c r="D7" s="20">
        <v>34.700000000000003</v>
      </c>
      <c r="E7" s="18">
        <f>AVERAGE(D7,F7)</f>
        <v>28.8</v>
      </c>
      <c r="F7" s="21">
        <v>22.9</v>
      </c>
      <c r="G7" s="67">
        <v>0</v>
      </c>
      <c r="H7" s="240">
        <v>43.5</v>
      </c>
      <c r="I7" s="237" t="s">
        <v>45</v>
      </c>
    </row>
    <row r="8" spans="2:9" ht="20.25" customHeight="1" thickTop="1" thickBot="1">
      <c r="B8" s="14">
        <v>2</v>
      </c>
      <c r="C8" s="9"/>
      <c r="D8" s="20">
        <v>31.4</v>
      </c>
      <c r="E8" s="18">
        <f t="shared" ref="E8:E38" si="0">AVERAGE(D8,F8)</f>
        <v>26.75</v>
      </c>
      <c r="F8" s="21">
        <v>22.1</v>
      </c>
      <c r="G8" s="67">
        <v>0</v>
      </c>
      <c r="H8" s="240">
        <v>41.8</v>
      </c>
      <c r="I8" s="238" t="s">
        <v>45</v>
      </c>
    </row>
    <row r="9" spans="2:9" ht="20.25" customHeight="1" thickTop="1" thickBot="1">
      <c r="B9" s="14">
        <v>3</v>
      </c>
      <c r="C9" s="9"/>
      <c r="D9" s="20">
        <v>33.1</v>
      </c>
      <c r="E9" s="18">
        <f t="shared" si="0"/>
        <v>27.9</v>
      </c>
      <c r="F9" s="21">
        <v>22.7</v>
      </c>
      <c r="G9" s="67">
        <v>0</v>
      </c>
      <c r="H9" s="240">
        <v>43.5</v>
      </c>
      <c r="I9" s="239" t="s">
        <v>57</v>
      </c>
    </row>
    <row r="10" spans="2:9" ht="20.25" customHeight="1" thickTop="1" thickBot="1">
      <c r="B10" s="14">
        <v>4</v>
      </c>
      <c r="C10" s="9"/>
      <c r="D10" s="20">
        <v>34.700000000000003</v>
      </c>
      <c r="E10" s="18">
        <f t="shared" si="0"/>
        <v>28.55</v>
      </c>
      <c r="F10" s="21">
        <v>22.4</v>
      </c>
      <c r="G10" s="67">
        <v>0</v>
      </c>
      <c r="H10" s="240">
        <v>37</v>
      </c>
      <c r="I10" s="241" t="s">
        <v>45</v>
      </c>
    </row>
    <row r="11" spans="2:9" ht="20.25" customHeight="1" thickTop="1" thickBot="1">
      <c r="B11" s="14">
        <v>5</v>
      </c>
      <c r="C11" s="9"/>
      <c r="D11" s="20">
        <v>35.700000000000003</v>
      </c>
      <c r="E11" s="18">
        <f t="shared" si="0"/>
        <v>27.3</v>
      </c>
      <c r="F11" s="21">
        <v>18.899999999999999</v>
      </c>
      <c r="G11" s="67">
        <v>0</v>
      </c>
      <c r="H11" s="240">
        <v>32.200000000000003</v>
      </c>
      <c r="I11" s="241" t="s">
        <v>46</v>
      </c>
    </row>
    <row r="12" spans="2:9" ht="20.25" customHeight="1" thickTop="1" thickBot="1">
      <c r="B12" s="14">
        <v>6</v>
      </c>
      <c r="C12" s="9"/>
      <c r="D12" s="20">
        <v>36.299999999999997</v>
      </c>
      <c r="E12" s="18">
        <f t="shared" si="0"/>
        <v>26.049999999999997</v>
      </c>
      <c r="F12" s="21">
        <v>15.8</v>
      </c>
      <c r="G12" s="67">
        <v>0</v>
      </c>
      <c r="H12" s="240">
        <v>29</v>
      </c>
      <c r="I12" s="245" t="s">
        <v>46</v>
      </c>
    </row>
    <row r="13" spans="2:9" ht="20.25" customHeight="1" thickTop="1" thickBot="1">
      <c r="B13" s="14">
        <v>7</v>
      </c>
      <c r="C13" s="9"/>
      <c r="D13" s="20">
        <v>37.299999999999997</v>
      </c>
      <c r="E13" s="18">
        <f t="shared" si="0"/>
        <v>27.849999999999998</v>
      </c>
      <c r="F13" s="21">
        <v>18.399999999999999</v>
      </c>
      <c r="G13" s="67">
        <v>0</v>
      </c>
      <c r="H13" s="243">
        <v>33.799999999999997</v>
      </c>
      <c r="I13" s="242" t="s">
        <v>53</v>
      </c>
    </row>
    <row r="14" spans="2:9" ht="20.25" customHeight="1" thickTop="1" thickBot="1">
      <c r="B14" s="14">
        <v>8</v>
      </c>
      <c r="C14" s="9"/>
      <c r="D14" s="20">
        <v>27.5</v>
      </c>
      <c r="E14" s="18">
        <f t="shared" si="0"/>
        <v>19.55</v>
      </c>
      <c r="F14" s="21">
        <v>11.6</v>
      </c>
      <c r="G14" s="67">
        <v>0</v>
      </c>
      <c r="H14" s="240">
        <v>29</v>
      </c>
      <c r="I14" s="242" t="s">
        <v>43</v>
      </c>
    </row>
    <row r="15" spans="2:9" ht="20.25" customHeight="1" thickTop="1" thickBot="1">
      <c r="B15" s="14">
        <v>9</v>
      </c>
      <c r="C15" s="9"/>
      <c r="D15" s="20">
        <v>30.3</v>
      </c>
      <c r="E15" s="18">
        <f t="shared" si="0"/>
        <v>20.05</v>
      </c>
      <c r="F15" s="21">
        <v>9.8000000000000007</v>
      </c>
      <c r="G15" s="67">
        <v>0</v>
      </c>
      <c r="H15" s="243" t="s">
        <v>40</v>
      </c>
      <c r="I15" s="242" t="s">
        <v>40</v>
      </c>
    </row>
    <row r="16" spans="2:9" ht="20.25" customHeight="1" thickTop="1" thickBot="1">
      <c r="B16" s="14">
        <v>10</v>
      </c>
      <c r="C16" s="9"/>
      <c r="D16" s="20">
        <v>35.9</v>
      </c>
      <c r="E16" s="18">
        <f t="shared" si="0"/>
        <v>24.799999999999997</v>
      </c>
      <c r="F16" s="21">
        <v>13.7</v>
      </c>
      <c r="G16" s="67">
        <v>0</v>
      </c>
      <c r="H16" s="240">
        <v>25.7</v>
      </c>
      <c r="I16" s="242" t="s">
        <v>48</v>
      </c>
    </row>
    <row r="17" spans="2:9" ht="20.25" customHeight="1" thickTop="1" thickBot="1">
      <c r="B17" s="14">
        <v>11</v>
      </c>
      <c r="C17" s="9"/>
      <c r="D17" s="20">
        <v>31.7</v>
      </c>
      <c r="E17" s="18">
        <f t="shared" si="0"/>
        <v>23.15</v>
      </c>
      <c r="F17" s="21">
        <v>14.6</v>
      </c>
      <c r="G17" s="67">
        <v>0</v>
      </c>
      <c r="H17" s="240">
        <v>24.1</v>
      </c>
      <c r="I17" s="242" t="s">
        <v>58</v>
      </c>
    </row>
    <row r="18" spans="2:9" ht="20.25" customHeight="1" thickTop="1" thickBot="1">
      <c r="B18" s="14">
        <v>12</v>
      </c>
      <c r="C18" s="9"/>
      <c r="D18" s="20">
        <v>32.200000000000003</v>
      </c>
      <c r="E18" s="18">
        <f t="shared" si="0"/>
        <v>23.3</v>
      </c>
      <c r="F18" s="21">
        <v>14.4</v>
      </c>
      <c r="G18" s="67">
        <v>0</v>
      </c>
      <c r="H18" s="240">
        <v>24.1</v>
      </c>
      <c r="I18" s="242" t="s">
        <v>44</v>
      </c>
    </row>
    <row r="19" spans="2:9" ht="20.25" customHeight="1" thickTop="1" thickBot="1">
      <c r="B19" s="14">
        <v>13</v>
      </c>
      <c r="C19" s="9"/>
      <c r="D19" s="20">
        <v>33.799999999999997</v>
      </c>
      <c r="E19" s="18">
        <f t="shared" si="0"/>
        <v>23.099999999999998</v>
      </c>
      <c r="F19" s="21">
        <v>12.4</v>
      </c>
      <c r="G19" s="67">
        <v>0</v>
      </c>
      <c r="H19" s="240">
        <v>41.8</v>
      </c>
      <c r="I19" s="244" t="s">
        <v>48</v>
      </c>
    </row>
    <row r="20" spans="2:9" ht="20.25" customHeight="1" thickTop="1" thickBot="1">
      <c r="B20" s="14">
        <v>14</v>
      </c>
      <c r="C20" s="9"/>
      <c r="D20" s="20">
        <v>35.9</v>
      </c>
      <c r="E20" s="18">
        <f t="shared" si="0"/>
        <v>24.45</v>
      </c>
      <c r="F20" s="21">
        <v>13</v>
      </c>
      <c r="G20" s="67">
        <v>0</v>
      </c>
      <c r="H20" s="240">
        <v>29</v>
      </c>
      <c r="I20" s="244" t="s">
        <v>44</v>
      </c>
    </row>
    <row r="21" spans="2:9" ht="20.25" customHeight="1" thickTop="1" thickBot="1">
      <c r="B21" s="14">
        <v>15</v>
      </c>
      <c r="C21" s="9"/>
      <c r="D21" s="20">
        <v>36</v>
      </c>
      <c r="E21" s="18">
        <f t="shared" si="0"/>
        <v>25.55</v>
      </c>
      <c r="F21" s="21">
        <v>15.1</v>
      </c>
      <c r="G21" s="67">
        <v>0</v>
      </c>
      <c r="H21" s="240">
        <v>29</v>
      </c>
      <c r="I21" s="244" t="s">
        <v>45</v>
      </c>
    </row>
    <row r="22" spans="2:9" ht="20.25" customHeight="1" thickTop="1" thickBot="1">
      <c r="B22" s="14">
        <v>16</v>
      </c>
      <c r="C22" s="111"/>
      <c r="D22" s="20">
        <v>36.4</v>
      </c>
      <c r="E22" s="18">
        <f t="shared" si="0"/>
        <v>28.95</v>
      </c>
      <c r="F22" s="21">
        <v>21.5</v>
      </c>
      <c r="G22" s="67">
        <v>0.4</v>
      </c>
      <c r="H22" s="240">
        <v>51.5</v>
      </c>
      <c r="I22" s="244" t="s">
        <v>53</v>
      </c>
    </row>
    <row r="23" spans="2:9" ht="20.25" customHeight="1" thickTop="1" thickBot="1">
      <c r="B23" s="14">
        <v>17</v>
      </c>
      <c r="C23" s="9"/>
      <c r="D23" s="20">
        <v>36.200000000000003</v>
      </c>
      <c r="E23" s="18">
        <f t="shared" si="0"/>
        <v>27.450000000000003</v>
      </c>
      <c r="F23" s="21">
        <v>18.7</v>
      </c>
      <c r="G23" s="67">
        <v>0</v>
      </c>
      <c r="H23" s="240">
        <v>33.799999999999997</v>
      </c>
      <c r="I23" s="244" t="s">
        <v>53</v>
      </c>
    </row>
    <row r="24" spans="2:9" ht="20.25" customHeight="1" thickTop="1" thickBot="1">
      <c r="B24" s="14">
        <v>18</v>
      </c>
      <c r="C24" s="9"/>
      <c r="D24" s="20">
        <v>32.799999999999997</v>
      </c>
      <c r="E24" s="18">
        <f t="shared" si="0"/>
        <v>25.45</v>
      </c>
      <c r="F24" s="21">
        <v>18.100000000000001</v>
      </c>
      <c r="G24" s="67">
        <v>1</v>
      </c>
      <c r="H24" s="240">
        <v>45.1</v>
      </c>
      <c r="I24" s="244" t="s">
        <v>45</v>
      </c>
    </row>
    <row r="25" spans="2:9" ht="20.25" customHeight="1" thickTop="1" thickBot="1">
      <c r="B25" s="14">
        <v>19</v>
      </c>
      <c r="C25" s="9"/>
      <c r="D25" s="20">
        <v>32.1</v>
      </c>
      <c r="E25" s="18">
        <f t="shared" si="0"/>
        <v>24.25</v>
      </c>
      <c r="F25" s="21">
        <v>16.399999999999999</v>
      </c>
      <c r="G25" s="67">
        <v>0</v>
      </c>
      <c r="H25" s="240">
        <v>22.5</v>
      </c>
      <c r="I25" s="244" t="s">
        <v>53</v>
      </c>
    </row>
    <row r="26" spans="2:9" ht="20.25" customHeight="1" thickTop="1" thickBot="1">
      <c r="B26" s="14">
        <v>20</v>
      </c>
      <c r="C26" s="9"/>
      <c r="D26" s="20">
        <v>34</v>
      </c>
      <c r="E26" s="18">
        <f t="shared" si="0"/>
        <v>25.3</v>
      </c>
      <c r="F26" s="21">
        <v>16.600000000000001</v>
      </c>
      <c r="G26" s="67">
        <v>0</v>
      </c>
      <c r="H26" s="240">
        <v>25.7</v>
      </c>
      <c r="I26" s="244" t="s">
        <v>48</v>
      </c>
    </row>
    <row r="27" spans="2:9" ht="20.25" customHeight="1" thickTop="1" thickBot="1">
      <c r="B27" s="14">
        <v>21</v>
      </c>
      <c r="C27" s="9"/>
      <c r="D27" s="20">
        <v>32.4</v>
      </c>
      <c r="E27" s="18">
        <f t="shared" si="0"/>
        <v>24.4</v>
      </c>
      <c r="F27" s="21">
        <v>16.399999999999999</v>
      </c>
      <c r="G27" s="67">
        <v>16.8</v>
      </c>
      <c r="H27" s="240">
        <v>64.400000000000006</v>
      </c>
      <c r="I27" s="244" t="s">
        <v>48</v>
      </c>
    </row>
    <row r="28" spans="2:9" ht="20.25" customHeight="1" thickTop="1" thickBot="1">
      <c r="B28" s="14">
        <v>22</v>
      </c>
      <c r="C28" s="9"/>
      <c r="D28" s="20">
        <v>29.5</v>
      </c>
      <c r="E28" s="18">
        <f t="shared" si="0"/>
        <v>22.3</v>
      </c>
      <c r="F28" s="21">
        <v>15.1</v>
      </c>
      <c r="G28" s="67">
        <v>0</v>
      </c>
      <c r="H28" s="240">
        <v>30.6</v>
      </c>
      <c r="I28" s="244" t="s">
        <v>43</v>
      </c>
    </row>
    <row r="29" spans="2:9" ht="20.25" customHeight="1" thickTop="1" thickBot="1">
      <c r="B29" s="14">
        <v>23</v>
      </c>
      <c r="C29" s="9"/>
      <c r="D29" s="20">
        <v>31.8</v>
      </c>
      <c r="E29" s="18">
        <f t="shared" si="0"/>
        <v>23.05</v>
      </c>
      <c r="F29" s="21">
        <v>14.3</v>
      </c>
      <c r="G29" s="67">
        <v>0</v>
      </c>
      <c r="H29" s="240">
        <v>24.1</v>
      </c>
      <c r="I29" s="244" t="s">
        <v>59</v>
      </c>
    </row>
    <row r="30" spans="2:9" ht="20.25" customHeight="1" thickTop="1" thickBot="1">
      <c r="B30" s="14">
        <v>24</v>
      </c>
      <c r="C30" s="9"/>
      <c r="D30" s="20">
        <v>31.2</v>
      </c>
      <c r="E30" s="18">
        <f t="shared" si="0"/>
        <v>23.95</v>
      </c>
      <c r="F30" s="21">
        <v>16.7</v>
      </c>
      <c r="G30" s="67">
        <v>0</v>
      </c>
      <c r="H30" s="240">
        <v>32.200000000000003</v>
      </c>
      <c r="I30" s="244" t="s">
        <v>43</v>
      </c>
    </row>
    <row r="31" spans="2:9" ht="20.25" customHeight="1" thickTop="1" thickBot="1">
      <c r="B31" s="14">
        <v>25</v>
      </c>
      <c r="C31" s="9"/>
      <c r="D31" s="20">
        <v>23.9</v>
      </c>
      <c r="E31" s="18">
        <f t="shared" si="0"/>
        <v>18.25</v>
      </c>
      <c r="F31" s="21">
        <v>12.6</v>
      </c>
      <c r="G31" s="67">
        <v>0</v>
      </c>
      <c r="H31" s="240">
        <v>30.6</v>
      </c>
      <c r="I31" s="245" t="s">
        <v>43</v>
      </c>
    </row>
    <row r="32" spans="2:9" ht="20.25" customHeight="1" thickTop="1" thickBot="1">
      <c r="B32" s="14">
        <v>26</v>
      </c>
      <c r="C32" s="9"/>
      <c r="D32" s="20">
        <v>30.8</v>
      </c>
      <c r="E32" s="18">
        <f t="shared" si="0"/>
        <v>20.45</v>
      </c>
      <c r="F32" s="21">
        <v>10.1</v>
      </c>
      <c r="G32" s="67">
        <v>0</v>
      </c>
      <c r="H32" s="246" t="s">
        <v>40</v>
      </c>
      <c r="I32" s="245" t="s">
        <v>40</v>
      </c>
    </row>
    <row r="33" spans="2:9" ht="20.25" customHeight="1" thickTop="1" thickBot="1">
      <c r="B33" s="14">
        <v>27</v>
      </c>
      <c r="C33" s="9"/>
      <c r="D33" s="20">
        <v>26.5</v>
      </c>
      <c r="E33" s="18">
        <f t="shared" si="0"/>
        <v>20.65</v>
      </c>
      <c r="F33" s="21">
        <v>14.8</v>
      </c>
      <c r="G33" s="67">
        <v>0</v>
      </c>
      <c r="H33" s="240">
        <v>30.6</v>
      </c>
      <c r="I33" s="245" t="s">
        <v>43</v>
      </c>
    </row>
    <row r="34" spans="2:9" ht="20.25" customHeight="1" thickTop="1" thickBot="1">
      <c r="B34" s="14">
        <v>28</v>
      </c>
      <c r="C34" s="9"/>
      <c r="D34" s="20">
        <v>30.8</v>
      </c>
      <c r="E34" s="18">
        <f t="shared" si="0"/>
        <v>21.5</v>
      </c>
      <c r="F34" s="21">
        <v>12.2</v>
      </c>
      <c r="G34" s="67">
        <v>0</v>
      </c>
      <c r="H34" s="240">
        <v>22.5</v>
      </c>
      <c r="I34" s="247" t="s">
        <v>43</v>
      </c>
    </row>
    <row r="35" spans="2:9" ht="20.25" customHeight="1" thickTop="1" thickBot="1">
      <c r="B35" s="14">
        <v>29</v>
      </c>
      <c r="C35" s="9"/>
      <c r="D35" s="20">
        <v>29.7</v>
      </c>
      <c r="E35" s="18">
        <f t="shared" si="0"/>
        <v>22.4</v>
      </c>
      <c r="F35" s="21">
        <v>15.1</v>
      </c>
      <c r="G35" s="67">
        <v>0</v>
      </c>
      <c r="H35" s="240">
        <v>29</v>
      </c>
      <c r="I35" s="247" t="s">
        <v>50</v>
      </c>
    </row>
    <row r="36" spans="2:9" ht="20.25" customHeight="1" thickTop="1" thickBot="1">
      <c r="B36" s="14">
        <v>30</v>
      </c>
      <c r="C36" s="111"/>
      <c r="D36" s="20">
        <v>19.7</v>
      </c>
      <c r="E36" s="18">
        <f t="shared" si="0"/>
        <v>16.7</v>
      </c>
      <c r="F36" s="21">
        <v>13.7</v>
      </c>
      <c r="G36" s="67">
        <v>11.2</v>
      </c>
      <c r="H36" s="249" t="s">
        <v>40</v>
      </c>
      <c r="I36" s="248" t="s">
        <v>40</v>
      </c>
    </row>
    <row r="37" spans="2:9" ht="20.25" customHeight="1" thickTop="1" thickBot="1">
      <c r="B37" s="14">
        <v>31</v>
      </c>
      <c r="C37" s="111"/>
      <c r="D37" s="22">
        <v>20.2</v>
      </c>
      <c r="E37" s="23">
        <f t="shared" si="0"/>
        <v>17.25</v>
      </c>
      <c r="F37" s="24">
        <v>14.3</v>
      </c>
      <c r="G37" s="68">
        <v>12.6</v>
      </c>
      <c r="H37" s="76">
        <v>24.1</v>
      </c>
      <c r="I37" s="11" t="s">
        <v>46</v>
      </c>
    </row>
    <row r="38" spans="2:9" ht="20.25" customHeight="1" thickTop="1" thickBot="1">
      <c r="B38" s="411"/>
      <c r="C38" s="411"/>
      <c r="D38" s="59">
        <f t="shared" ref="D38" si="1">AVERAGE(D7:D37)</f>
        <v>31.758064516129032</v>
      </c>
      <c r="E38" s="250">
        <f t="shared" si="0"/>
        <v>23.853225806451611</v>
      </c>
      <c r="F38" s="19">
        <f>AVERAGE(F7:F37)</f>
        <v>15.948387096774194</v>
      </c>
      <c r="G38" s="96">
        <f>SUM(G7:G37)</f>
        <v>42</v>
      </c>
      <c r="H38" s="35">
        <f>MAX(H7:H37)</f>
        <v>64.400000000000006</v>
      </c>
      <c r="I38" s="12" t="s">
        <v>48</v>
      </c>
    </row>
    <row r="39" spans="2:9" ht="20.25" customHeight="1" thickTop="1"/>
  </sheetData>
  <mergeCells count="9">
    <mergeCell ref="B38:C38"/>
    <mergeCell ref="D2:H3"/>
    <mergeCell ref="B5:B6"/>
    <mergeCell ref="C5:C6"/>
    <mergeCell ref="D5:D6"/>
    <mergeCell ref="E5:E6"/>
    <mergeCell ref="F5:F6"/>
    <mergeCell ref="G5:G6"/>
    <mergeCell ref="H5:I5"/>
  </mergeCells>
  <conditionalFormatting sqref="D7:D37">
    <cfRule type="top10" dxfId="35" priority="5" bottom="1" rank="1"/>
    <cfRule type="top10" dxfId="34" priority="6" rank="1"/>
  </conditionalFormatting>
  <conditionalFormatting sqref="F7:F37">
    <cfRule type="top10" dxfId="33" priority="3" bottom="1" rank="1"/>
    <cfRule type="top10" dxfId="32" priority="4" rank="1"/>
  </conditionalFormatting>
  <conditionalFormatting sqref="G7:G37">
    <cfRule type="top10" dxfId="31" priority="2" rank="1"/>
  </conditionalFormatting>
  <conditionalFormatting sqref="H7:H37">
    <cfRule type="top10" dxfId="30" priority="1" rank="1"/>
  </conditionalFormatting>
  <pageMargins left="0.25" right="0.25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I39"/>
  <sheetViews>
    <sheetView topLeftCell="A2" workbookViewId="0">
      <selection activeCell="A2" sqref="A2"/>
    </sheetView>
  </sheetViews>
  <sheetFormatPr baseColWidth="10" defaultRowHeight="20.25" customHeight="1"/>
  <cols>
    <col min="1" max="1" width="5" style="7" customWidth="1"/>
    <col min="2" max="2" width="4.7109375" style="1" customWidth="1"/>
    <col min="3" max="3" width="10.28515625" style="2" customWidth="1"/>
    <col min="4" max="4" width="12.28515625" style="31" customWidth="1"/>
    <col min="5" max="5" width="12.28515625" style="29" customWidth="1"/>
    <col min="6" max="6" width="12.28515625" style="32" customWidth="1"/>
    <col min="7" max="7" width="13.85546875" style="6" customWidth="1"/>
    <col min="8" max="9" width="11.85546875" style="2" customWidth="1"/>
    <col min="10" max="16384" width="11.42578125" style="7"/>
  </cols>
  <sheetData>
    <row r="1" spans="2:9" ht="2.25" hidden="1" customHeight="1"/>
    <row r="2" spans="2:9" ht="20.25" customHeight="1" thickTop="1">
      <c r="D2" s="455" t="s">
        <v>35</v>
      </c>
      <c r="E2" s="456"/>
      <c r="F2" s="456"/>
      <c r="G2" s="456"/>
      <c r="H2" s="457"/>
    </row>
    <row r="3" spans="2:9" ht="20.25" customHeight="1" thickBot="1">
      <c r="D3" s="458"/>
      <c r="E3" s="459"/>
      <c r="F3" s="459"/>
      <c r="G3" s="459"/>
      <c r="H3" s="460"/>
    </row>
    <row r="4" spans="2:9" ht="27.75" customHeight="1" thickTop="1" thickBot="1"/>
    <row r="5" spans="2:9" ht="20.25" customHeight="1" thickTop="1" thickBot="1">
      <c r="B5" s="412" t="s">
        <v>0</v>
      </c>
      <c r="C5" s="413" t="s">
        <v>1</v>
      </c>
      <c r="D5" s="414" t="s">
        <v>2</v>
      </c>
      <c r="E5" s="415" t="s">
        <v>6</v>
      </c>
      <c r="F5" s="416" t="s">
        <v>3</v>
      </c>
      <c r="G5" s="417" t="s">
        <v>8</v>
      </c>
      <c r="H5" s="404" t="s">
        <v>7</v>
      </c>
      <c r="I5" s="404"/>
    </row>
    <row r="6" spans="2:9" ht="20.25" customHeight="1" thickTop="1" thickBot="1">
      <c r="B6" s="412"/>
      <c r="C6" s="413"/>
      <c r="D6" s="414"/>
      <c r="E6" s="415"/>
      <c r="F6" s="416"/>
      <c r="G6" s="418"/>
      <c r="H6" s="13" t="s">
        <v>5</v>
      </c>
      <c r="I6" s="13" t="s">
        <v>4</v>
      </c>
    </row>
    <row r="7" spans="2:9" ht="20.25" customHeight="1" thickTop="1" thickBot="1">
      <c r="B7" s="14">
        <v>1</v>
      </c>
      <c r="C7" s="9"/>
      <c r="D7" s="20">
        <v>23.9</v>
      </c>
      <c r="E7" s="18">
        <f>AVERAGE(D7,F7)</f>
        <v>18.149999999999999</v>
      </c>
      <c r="F7" s="21">
        <v>12.4</v>
      </c>
      <c r="G7" s="67">
        <v>0</v>
      </c>
      <c r="H7" s="258" t="s">
        <v>40</v>
      </c>
      <c r="I7" s="251" t="s">
        <v>40</v>
      </c>
    </row>
    <row r="8" spans="2:9" ht="20.25" customHeight="1" thickTop="1" thickBot="1">
      <c r="B8" s="14">
        <v>2</v>
      </c>
      <c r="C8" s="9"/>
      <c r="D8" s="20">
        <v>31</v>
      </c>
      <c r="E8" s="18">
        <f t="shared" ref="E8:E37" si="0">AVERAGE(D8,F8)</f>
        <v>21.3</v>
      </c>
      <c r="F8" s="21">
        <v>11.6</v>
      </c>
      <c r="G8" s="67">
        <v>0</v>
      </c>
      <c r="H8" s="258">
        <v>25.7</v>
      </c>
      <c r="I8" s="251" t="s">
        <v>47</v>
      </c>
    </row>
    <row r="9" spans="2:9" ht="20.25" customHeight="1" thickTop="1" thickBot="1">
      <c r="B9" s="14">
        <v>3</v>
      </c>
      <c r="C9" s="111"/>
      <c r="D9" s="20">
        <v>33.4</v>
      </c>
      <c r="E9" s="18">
        <f t="shared" si="0"/>
        <v>25.9</v>
      </c>
      <c r="F9" s="21">
        <v>18.399999999999999</v>
      </c>
      <c r="G9" s="67">
        <v>14.2</v>
      </c>
      <c r="H9" s="258">
        <v>38.6</v>
      </c>
      <c r="I9" s="251" t="s">
        <v>46</v>
      </c>
    </row>
    <row r="10" spans="2:9" ht="20.25" customHeight="1" thickTop="1" thickBot="1">
      <c r="B10" s="14">
        <v>4</v>
      </c>
      <c r="C10" s="9"/>
      <c r="D10" s="20">
        <v>29.8</v>
      </c>
      <c r="E10" s="18">
        <f t="shared" si="0"/>
        <v>23.35</v>
      </c>
      <c r="F10" s="21">
        <v>16.899999999999999</v>
      </c>
      <c r="G10" s="67">
        <v>0</v>
      </c>
      <c r="H10" s="258" t="s">
        <v>40</v>
      </c>
      <c r="I10" s="251" t="s">
        <v>40</v>
      </c>
    </row>
    <row r="11" spans="2:9" ht="20.25" customHeight="1" thickTop="1" thickBot="1">
      <c r="B11" s="14">
        <v>5</v>
      </c>
      <c r="C11" s="9"/>
      <c r="D11" s="20">
        <v>32.700000000000003</v>
      </c>
      <c r="E11" s="18">
        <f t="shared" si="0"/>
        <v>25.950000000000003</v>
      </c>
      <c r="F11" s="21">
        <v>19.2</v>
      </c>
      <c r="G11" s="67">
        <v>0</v>
      </c>
      <c r="H11" s="258">
        <v>32.200000000000003</v>
      </c>
      <c r="I11" s="251" t="s">
        <v>46</v>
      </c>
    </row>
    <row r="12" spans="2:9" ht="20.25" customHeight="1" thickTop="1" thickBot="1">
      <c r="B12" s="14">
        <v>6</v>
      </c>
      <c r="C12" s="9"/>
      <c r="D12" s="20">
        <v>34.200000000000003</v>
      </c>
      <c r="E12" s="18">
        <f t="shared" si="0"/>
        <v>25.200000000000003</v>
      </c>
      <c r="F12" s="21">
        <v>16.2</v>
      </c>
      <c r="G12" s="67">
        <v>0</v>
      </c>
      <c r="H12" s="258">
        <v>27.4</v>
      </c>
      <c r="I12" s="26"/>
    </row>
    <row r="13" spans="2:9" ht="20.25" customHeight="1" thickTop="1" thickBot="1">
      <c r="B13" s="14">
        <v>7</v>
      </c>
      <c r="C13" s="9"/>
      <c r="D13" s="20">
        <v>32.9</v>
      </c>
      <c r="E13" s="18">
        <f t="shared" si="0"/>
        <v>25.6</v>
      </c>
      <c r="F13" s="21">
        <v>18.3</v>
      </c>
      <c r="G13" s="67">
        <v>0</v>
      </c>
      <c r="H13" s="258">
        <v>27.4</v>
      </c>
      <c r="I13" s="27"/>
    </row>
    <row r="14" spans="2:9" ht="20.25" customHeight="1" thickTop="1" thickBot="1">
      <c r="B14" s="14">
        <v>8</v>
      </c>
      <c r="C14" s="111"/>
      <c r="D14" s="20">
        <v>20.2</v>
      </c>
      <c r="E14" s="18">
        <f t="shared" si="0"/>
        <v>16.25</v>
      </c>
      <c r="F14" s="21">
        <v>12.3</v>
      </c>
      <c r="G14" s="67">
        <v>6.4</v>
      </c>
      <c r="H14" s="258">
        <v>20.9</v>
      </c>
      <c r="I14" s="28"/>
    </row>
    <row r="15" spans="2:9" ht="20.25" customHeight="1" thickTop="1" thickBot="1">
      <c r="B15" s="14">
        <v>9</v>
      </c>
      <c r="C15" s="9"/>
      <c r="D15" s="20">
        <v>22.6</v>
      </c>
      <c r="E15" s="18">
        <f t="shared" si="0"/>
        <v>17.350000000000001</v>
      </c>
      <c r="F15" s="21">
        <v>12.1</v>
      </c>
      <c r="G15" s="67">
        <v>0</v>
      </c>
      <c r="H15" s="258">
        <v>30.6</v>
      </c>
      <c r="I15" s="28"/>
    </row>
    <row r="16" spans="2:9" ht="20.25" customHeight="1" thickTop="1" thickBot="1">
      <c r="B16" s="14">
        <v>10</v>
      </c>
      <c r="C16" s="9"/>
      <c r="D16" s="20">
        <v>29.4</v>
      </c>
      <c r="E16" s="18">
        <f t="shared" si="0"/>
        <v>20.149999999999999</v>
      </c>
      <c r="F16" s="21">
        <v>10.9</v>
      </c>
      <c r="G16" s="67">
        <v>0</v>
      </c>
      <c r="H16" s="258">
        <v>32.200000000000003</v>
      </c>
      <c r="I16" s="252" t="s">
        <v>48</v>
      </c>
    </row>
    <row r="17" spans="2:9" ht="20.25" customHeight="1" thickTop="1" thickBot="1">
      <c r="B17" s="14">
        <v>11</v>
      </c>
      <c r="C17" s="111"/>
      <c r="D17" s="20">
        <v>33.1</v>
      </c>
      <c r="E17" s="18">
        <f t="shared" si="0"/>
        <v>24.1</v>
      </c>
      <c r="F17" s="21">
        <v>15.1</v>
      </c>
      <c r="G17" s="67">
        <v>0.2</v>
      </c>
      <c r="H17" s="258">
        <v>38.6</v>
      </c>
      <c r="I17" s="253" t="s">
        <v>45</v>
      </c>
    </row>
    <row r="18" spans="2:9" ht="20.25" customHeight="1" thickTop="1" thickBot="1">
      <c r="B18" s="14">
        <v>12</v>
      </c>
      <c r="C18" s="111"/>
      <c r="D18" s="20">
        <v>32.799999999999997</v>
      </c>
      <c r="E18" s="18">
        <f t="shared" si="0"/>
        <v>26.349999999999998</v>
      </c>
      <c r="F18" s="21">
        <v>19.899999999999999</v>
      </c>
      <c r="G18" s="67">
        <v>2.6</v>
      </c>
      <c r="H18" s="258">
        <v>56.3</v>
      </c>
      <c r="I18" s="255" t="s">
        <v>53</v>
      </c>
    </row>
    <row r="19" spans="2:9" ht="20.25" customHeight="1" thickTop="1" thickBot="1">
      <c r="B19" s="14">
        <v>13</v>
      </c>
      <c r="C19" s="111"/>
      <c r="D19" s="20">
        <v>24.2</v>
      </c>
      <c r="E19" s="18">
        <f t="shared" si="0"/>
        <v>19.649999999999999</v>
      </c>
      <c r="F19" s="21">
        <v>15.1</v>
      </c>
      <c r="G19" s="67">
        <v>9.1999999999999993</v>
      </c>
      <c r="H19" s="258">
        <v>32.200000000000003</v>
      </c>
      <c r="I19" s="254" t="s">
        <v>44</v>
      </c>
    </row>
    <row r="20" spans="2:9" ht="20.25" customHeight="1" thickTop="1" thickBot="1">
      <c r="B20" s="14">
        <v>14</v>
      </c>
      <c r="C20" s="9"/>
      <c r="D20" s="20">
        <v>19.5</v>
      </c>
      <c r="E20" s="18">
        <f t="shared" si="0"/>
        <v>16.7</v>
      </c>
      <c r="F20" s="21">
        <v>13.9</v>
      </c>
      <c r="G20" s="67">
        <v>0</v>
      </c>
      <c r="H20" s="258">
        <v>32.200000000000003</v>
      </c>
      <c r="I20" s="256" t="s">
        <v>50</v>
      </c>
    </row>
    <row r="21" spans="2:9" ht="20.25" customHeight="1" thickTop="1" thickBot="1">
      <c r="B21" s="14">
        <v>15</v>
      </c>
      <c r="C21" s="9"/>
      <c r="D21" s="20">
        <v>21.7</v>
      </c>
      <c r="E21" s="18">
        <f t="shared" si="0"/>
        <v>16.149999999999999</v>
      </c>
      <c r="F21" s="21">
        <v>10.6</v>
      </c>
      <c r="G21" s="67">
        <v>0</v>
      </c>
      <c r="H21" s="258">
        <v>33.799999999999997</v>
      </c>
      <c r="I21" s="256" t="s">
        <v>43</v>
      </c>
    </row>
    <row r="22" spans="2:9" ht="20.25" customHeight="1" thickTop="1" thickBot="1">
      <c r="B22" s="14">
        <v>16</v>
      </c>
      <c r="C22" s="9"/>
      <c r="D22" s="20">
        <v>25.7</v>
      </c>
      <c r="E22" s="18">
        <f t="shared" si="0"/>
        <v>16.95</v>
      </c>
      <c r="F22" s="21">
        <v>8.1999999999999993</v>
      </c>
      <c r="G22" s="67">
        <v>0.6</v>
      </c>
      <c r="H22" s="258">
        <v>22.5</v>
      </c>
      <c r="I22" s="256" t="s">
        <v>43</v>
      </c>
    </row>
    <row r="23" spans="2:9" ht="20.25" customHeight="1" thickTop="1" thickBot="1">
      <c r="B23" s="14">
        <v>17</v>
      </c>
      <c r="C23" s="9"/>
      <c r="D23" s="20">
        <v>25.1</v>
      </c>
      <c r="E23" s="18">
        <f t="shared" si="0"/>
        <v>19.649999999999999</v>
      </c>
      <c r="F23" s="21">
        <v>14.2</v>
      </c>
      <c r="G23" s="67">
        <v>0.4</v>
      </c>
      <c r="H23" s="258">
        <v>22.5</v>
      </c>
      <c r="I23" s="256" t="s">
        <v>43</v>
      </c>
    </row>
    <row r="24" spans="2:9" ht="20.25" customHeight="1" thickTop="1" thickBot="1">
      <c r="B24" s="14">
        <v>18</v>
      </c>
      <c r="C24" s="9"/>
      <c r="D24" s="20">
        <v>24.6</v>
      </c>
      <c r="E24" s="18">
        <f t="shared" si="0"/>
        <v>17.899999999999999</v>
      </c>
      <c r="F24" s="21">
        <v>11.2</v>
      </c>
      <c r="G24" s="67">
        <v>0</v>
      </c>
      <c r="H24" s="258">
        <v>25.7</v>
      </c>
      <c r="I24" s="256" t="s">
        <v>43</v>
      </c>
    </row>
    <row r="25" spans="2:9" ht="20.25" customHeight="1" thickTop="1" thickBot="1">
      <c r="B25" s="14">
        <v>19</v>
      </c>
      <c r="C25" s="9"/>
      <c r="D25" s="20">
        <v>26.9</v>
      </c>
      <c r="E25" s="18">
        <f t="shared" si="0"/>
        <v>18.350000000000001</v>
      </c>
      <c r="F25" s="21">
        <v>9.8000000000000007</v>
      </c>
      <c r="G25" s="67">
        <v>0</v>
      </c>
      <c r="H25" s="258">
        <v>20.9</v>
      </c>
      <c r="I25" s="257" t="s">
        <v>43</v>
      </c>
    </row>
    <row r="26" spans="2:9" ht="20.25" customHeight="1" thickTop="1" thickBot="1">
      <c r="B26" s="14">
        <v>20</v>
      </c>
      <c r="C26" s="9"/>
      <c r="D26" s="20">
        <v>30.4</v>
      </c>
      <c r="E26" s="18">
        <f t="shared" si="0"/>
        <v>20.100000000000001</v>
      </c>
      <c r="F26" s="21">
        <v>9.8000000000000007</v>
      </c>
      <c r="G26" s="67">
        <v>0</v>
      </c>
      <c r="H26" s="258">
        <v>25.7</v>
      </c>
      <c r="I26" s="259" t="s">
        <v>50</v>
      </c>
    </row>
    <row r="27" spans="2:9" ht="20.25" customHeight="1" thickTop="1" thickBot="1">
      <c r="B27" s="14">
        <v>21</v>
      </c>
      <c r="C27" s="9"/>
      <c r="D27" s="20">
        <v>32.700000000000003</v>
      </c>
      <c r="E27" s="18">
        <f t="shared" si="0"/>
        <v>23.150000000000002</v>
      </c>
      <c r="F27" s="21">
        <v>13.6</v>
      </c>
      <c r="G27" s="67">
        <v>0</v>
      </c>
      <c r="H27" s="258">
        <v>32.200000000000003</v>
      </c>
      <c r="I27" s="259" t="s">
        <v>45</v>
      </c>
    </row>
    <row r="28" spans="2:9" ht="20.25" customHeight="1" thickTop="1" thickBot="1">
      <c r="B28" s="14">
        <v>22</v>
      </c>
      <c r="C28" s="9"/>
      <c r="D28" s="20">
        <v>28.4</v>
      </c>
      <c r="E28" s="18">
        <f t="shared" si="0"/>
        <v>23.5</v>
      </c>
      <c r="F28" s="21">
        <v>18.600000000000001</v>
      </c>
      <c r="G28" s="67">
        <v>2.2000000000000002</v>
      </c>
      <c r="H28" s="258">
        <v>38.6</v>
      </c>
      <c r="I28" s="259" t="s">
        <v>46</v>
      </c>
    </row>
    <row r="29" spans="2:9" ht="20.25" customHeight="1" thickTop="1" thickBot="1">
      <c r="B29" s="14">
        <v>23</v>
      </c>
      <c r="C29" s="9"/>
      <c r="D29" s="20">
        <v>25.4</v>
      </c>
      <c r="E29" s="18">
        <f t="shared" si="0"/>
        <v>21.049999999999997</v>
      </c>
      <c r="F29" s="21">
        <v>16.7</v>
      </c>
      <c r="G29" s="67">
        <v>0</v>
      </c>
      <c r="H29" s="258">
        <v>35.4</v>
      </c>
      <c r="I29" s="259" t="s">
        <v>51</v>
      </c>
    </row>
    <row r="30" spans="2:9" ht="20.25" customHeight="1" thickTop="1" thickBot="1">
      <c r="B30" s="14">
        <v>24</v>
      </c>
      <c r="C30" s="9"/>
      <c r="D30" s="20">
        <v>22.3</v>
      </c>
      <c r="E30" s="18">
        <f t="shared" si="0"/>
        <v>16.350000000000001</v>
      </c>
      <c r="F30" s="21">
        <v>10.4</v>
      </c>
      <c r="G30" s="67">
        <v>0</v>
      </c>
      <c r="H30" s="258">
        <v>30.6</v>
      </c>
      <c r="I30" s="259" t="s">
        <v>48</v>
      </c>
    </row>
    <row r="31" spans="2:9" ht="20.25" customHeight="1" thickTop="1" thickBot="1">
      <c r="B31" s="14">
        <v>25</v>
      </c>
      <c r="C31" s="9"/>
      <c r="D31" s="20">
        <v>27.3</v>
      </c>
      <c r="E31" s="18">
        <f t="shared" si="0"/>
        <v>17.75</v>
      </c>
      <c r="F31" s="21">
        <v>8.1999999999999993</v>
      </c>
      <c r="G31" s="67">
        <v>0</v>
      </c>
      <c r="H31" s="258">
        <v>32.200000000000003</v>
      </c>
      <c r="I31" s="259" t="s">
        <v>46</v>
      </c>
    </row>
    <row r="32" spans="2:9" ht="20.25" customHeight="1" thickTop="1" thickBot="1">
      <c r="B32" s="14">
        <v>26</v>
      </c>
      <c r="C32" s="9"/>
      <c r="D32" s="20">
        <v>29.9</v>
      </c>
      <c r="E32" s="18">
        <f t="shared" si="0"/>
        <v>24.049999999999997</v>
      </c>
      <c r="F32" s="21">
        <v>18.2</v>
      </c>
      <c r="G32" s="67">
        <v>0</v>
      </c>
      <c r="H32" s="258">
        <v>45.1</v>
      </c>
      <c r="I32" s="259" t="s">
        <v>45</v>
      </c>
    </row>
    <row r="33" spans="2:9" ht="20.25" customHeight="1" thickTop="1" thickBot="1">
      <c r="B33" s="14">
        <v>27</v>
      </c>
      <c r="C33" s="9"/>
      <c r="D33" s="20">
        <v>31.8</v>
      </c>
      <c r="E33" s="18">
        <f t="shared" si="0"/>
        <v>25.9</v>
      </c>
      <c r="F33" s="21">
        <v>20</v>
      </c>
      <c r="G33" s="67">
        <v>0</v>
      </c>
      <c r="H33" s="258">
        <v>43.5</v>
      </c>
      <c r="I33" s="259" t="s">
        <v>45</v>
      </c>
    </row>
    <row r="34" spans="2:9" ht="20.25" customHeight="1" thickTop="1" thickBot="1">
      <c r="B34" s="14">
        <v>28</v>
      </c>
      <c r="C34" s="9"/>
      <c r="D34" s="20">
        <v>33.299999999999997</v>
      </c>
      <c r="E34" s="18">
        <f t="shared" si="0"/>
        <v>25.599999999999998</v>
      </c>
      <c r="F34" s="21">
        <v>17.899999999999999</v>
      </c>
      <c r="G34" s="67">
        <v>0</v>
      </c>
      <c r="H34" s="258">
        <v>32.200000000000003</v>
      </c>
      <c r="I34" s="259" t="s">
        <v>46</v>
      </c>
    </row>
    <row r="35" spans="2:9" ht="20.25" customHeight="1" thickTop="1" thickBot="1">
      <c r="B35" s="14">
        <v>29</v>
      </c>
      <c r="C35" s="9"/>
      <c r="D35" s="20">
        <v>32.9</v>
      </c>
      <c r="E35" s="18">
        <f t="shared" si="0"/>
        <v>26.75</v>
      </c>
      <c r="F35" s="21">
        <v>20.6</v>
      </c>
      <c r="G35" s="67">
        <v>0</v>
      </c>
      <c r="H35" s="258">
        <v>37</v>
      </c>
      <c r="I35" s="259" t="s">
        <v>46</v>
      </c>
    </row>
    <row r="36" spans="2:9" ht="20.25" customHeight="1" thickTop="1" thickBot="1">
      <c r="B36" s="14">
        <v>30</v>
      </c>
      <c r="C36" s="9"/>
      <c r="D36" s="20">
        <v>31.3</v>
      </c>
      <c r="E36" s="18">
        <f t="shared" si="0"/>
        <v>25.3</v>
      </c>
      <c r="F36" s="21">
        <v>19.3</v>
      </c>
      <c r="G36" s="67">
        <v>0</v>
      </c>
      <c r="H36" s="258">
        <v>53.1</v>
      </c>
      <c r="I36" s="259" t="s">
        <v>45</v>
      </c>
    </row>
    <row r="37" spans="2:9" ht="20.25" customHeight="1" thickTop="1" thickBot="1">
      <c r="B37" s="14">
        <v>31</v>
      </c>
      <c r="C37" s="9"/>
      <c r="D37" s="22">
        <v>31.2</v>
      </c>
      <c r="E37" s="23">
        <f t="shared" si="0"/>
        <v>23.65</v>
      </c>
      <c r="F37" s="24">
        <v>16.100000000000001</v>
      </c>
      <c r="G37" s="68">
        <v>17.600000000000001</v>
      </c>
      <c r="H37" s="76">
        <v>40.200000000000003</v>
      </c>
      <c r="I37" s="11" t="s">
        <v>45</v>
      </c>
    </row>
    <row r="38" spans="2:9" ht="20.25" customHeight="1" thickTop="1" thickBot="1">
      <c r="B38" s="411"/>
      <c r="C38" s="411"/>
      <c r="D38" s="59">
        <f t="shared" ref="D38:E38" si="1">AVERAGE(D7:D37)</f>
        <v>28.406451612903219</v>
      </c>
      <c r="E38" s="60">
        <f t="shared" si="1"/>
        <v>21.553225806451604</v>
      </c>
      <c r="F38" s="19">
        <f>AVERAGE(F7:F37)</f>
        <v>14.700000000000001</v>
      </c>
      <c r="G38" s="96">
        <f>SUM(G7:G37)</f>
        <v>53.400000000000006</v>
      </c>
      <c r="H38" s="35">
        <f>MAX(H7:H37)</f>
        <v>56.3</v>
      </c>
      <c r="I38" s="12" t="s">
        <v>53</v>
      </c>
    </row>
    <row r="39" spans="2:9" ht="20.25" customHeight="1" thickTop="1"/>
  </sheetData>
  <mergeCells count="9">
    <mergeCell ref="B38:C38"/>
    <mergeCell ref="D2:H3"/>
    <mergeCell ref="B5:B6"/>
    <mergeCell ref="C5:C6"/>
    <mergeCell ref="D5:D6"/>
    <mergeCell ref="E5:E6"/>
    <mergeCell ref="F5:F6"/>
    <mergeCell ref="G5:G6"/>
    <mergeCell ref="H5:I5"/>
  </mergeCells>
  <conditionalFormatting sqref="D7:D37">
    <cfRule type="top10" dxfId="29" priority="5" bottom="1" rank="1"/>
    <cfRule type="top10" dxfId="28" priority="6" rank="1"/>
  </conditionalFormatting>
  <conditionalFormatting sqref="F7:F37">
    <cfRule type="top10" dxfId="27" priority="3" bottom="1" rank="1"/>
    <cfRule type="top10" dxfId="26" priority="4" rank="1"/>
  </conditionalFormatting>
  <conditionalFormatting sqref="G7:G37">
    <cfRule type="top10" dxfId="25" priority="2" rank="1"/>
  </conditionalFormatting>
  <conditionalFormatting sqref="H7:H37">
    <cfRule type="top10" dxfId="24" priority="1" rank="1"/>
  </conditionalFormatting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Portada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Símbolos utilizados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2015-06-12T06:15:35Z</cp:lastPrinted>
  <dcterms:created xsi:type="dcterms:W3CDTF">2013-01-02T19:05:37Z</dcterms:created>
  <dcterms:modified xsi:type="dcterms:W3CDTF">2016-01-01T09:17:00Z</dcterms:modified>
</cp:coreProperties>
</file>